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0" windowWidth="20730" windowHeight="11760" tabRatio="710"/>
  </bookViews>
  <sheets>
    <sheet name="単子用" sheetId="8" r:id="rId1"/>
  </sheets>
  <definedNames>
    <definedName name="_xlnm.Print_Area" localSheetId="0">単子用!$A$1:$AJ$42</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R38" i="8" l="1"/>
  <c r="AG38" i="8"/>
  <c r="AE38" i="8"/>
  <c r="AB38" i="8"/>
  <c r="AG32" i="8"/>
  <c r="AE32" i="8"/>
  <c r="AB32" i="8"/>
  <c r="X12" i="8" l="1"/>
  <c r="X10" i="8"/>
  <c r="U31" i="8"/>
  <c r="U30" i="8"/>
  <c r="U29" i="8"/>
  <c r="AB31" i="8" l="1"/>
</calcChain>
</file>

<file path=xl/sharedStrings.xml><?xml version="1.0" encoding="utf-8"?>
<sst xmlns="http://schemas.openxmlformats.org/spreadsheetml/2006/main" count="87" uniqueCount="74">
  <si>
    <t>名</t>
  </si>
  <si>
    <t>単位子ども会名</t>
  </si>
  <si>
    <t>育成会代表者氏名</t>
  </si>
  <si>
    <t>電　　話</t>
  </si>
  <si>
    <t>単位子ども会番号</t>
    <rPh sb="6" eb="8">
      <t>バンゴウ</t>
    </rPh>
    <phoneticPr fontId="1"/>
  </si>
  <si>
    <t>年</t>
    <rPh sb="0" eb="1">
      <t>ネン</t>
    </rPh>
    <phoneticPr fontId="1"/>
  </si>
  <si>
    <t>月</t>
    <rPh sb="0" eb="1">
      <t>ツキ</t>
    </rPh>
    <phoneticPr fontId="1"/>
  </si>
  <si>
    <t>日</t>
    <rPh sb="0" eb="1">
      <t>ヒ</t>
    </rPh>
    <phoneticPr fontId="1"/>
  </si>
  <si>
    <t>＜加入申込書＞</t>
    <rPh sb="1" eb="3">
      <t>カニュウ</t>
    </rPh>
    <rPh sb="3" eb="6">
      <t>モウシコミショ</t>
    </rPh>
    <phoneticPr fontId="1"/>
  </si>
  <si>
    <t>学区・地区名</t>
    <rPh sb="0" eb="2">
      <t>ガック</t>
    </rPh>
    <rPh sb="3" eb="5">
      <t>チク</t>
    </rPh>
    <rPh sb="5" eb="6">
      <t>メイ</t>
    </rPh>
    <phoneticPr fontId="1"/>
  </si>
  <si>
    <t>年度分として申し込みます。</t>
    <phoneticPr fontId="1"/>
  </si>
  <si>
    <t>-</t>
    <phoneticPr fontId="1"/>
  </si>
  <si>
    <t>㊞</t>
  </si>
  <si>
    <t>（市区町村子連名）</t>
    <phoneticPr fontId="1"/>
  </si>
  <si>
    <t>＜共済掛金等＞</t>
    <rPh sb="5" eb="6">
      <t>トウ</t>
    </rPh>
    <phoneticPr fontId="1"/>
  </si>
  <si>
    <t>＜加入者数＞</t>
    <phoneticPr fontId="1"/>
  </si>
  <si>
    <t>追加欄</t>
    <rPh sb="0" eb="2">
      <t>ツイカ</t>
    </rPh>
    <rPh sb="2" eb="3">
      <t>ラン</t>
    </rPh>
    <phoneticPr fontId="1"/>
  </si>
  <si>
    <t>追加加入の場合は上記欄に○表示を記入願います。</t>
    <rPh sb="0" eb="2">
      <t>ツイカ</t>
    </rPh>
    <rPh sb="2" eb="4">
      <t>カニュウ</t>
    </rPh>
    <rPh sb="5" eb="7">
      <t>バアイ</t>
    </rPh>
    <rPh sb="8" eb="10">
      <t>ジョウキ</t>
    </rPh>
    <rPh sb="10" eb="11">
      <t>ラン</t>
    </rPh>
    <rPh sb="13" eb="15">
      <t>ヒョウジ</t>
    </rPh>
    <rPh sb="16" eb="18">
      <t>キニュウ</t>
    </rPh>
    <rPh sb="18" eb="19">
      <t>ネガ</t>
    </rPh>
    <phoneticPr fontId="1"/>
  </si>
  <si>
    <t>加入者登録・年間行事計画登録・定例活動登録はシステム登録の通りです。</t>
    <rPh sb="3" eb="5">
      <t>トウロ</t>
    </rPh>
    <rPh sb="6" eb="8">
      <t>ネ</t>
    </rPh>
    <rPh sb="8" eb="10">
      <t>ギョ</t>
    </rPh>
    <rPh sb="15" eb="17">
      <t>テイ</t>
    </rPh>
    <rPh sb="17" eb="19">
      <t>カツド</t>
    </rPh>
    <rPh sb="19" eb="21">
      <t>トウロ</t>
    </rPh>
    <rPh sb="26" eb="28">
      <t>トウロ</t>
    </rPh>
    <rPh sb="29" eb="31">
      <t>トオ</t>
    </rPh>
    <phoneticPr fontId="1"/>
  </si>
  <si>
    <t>今回加入者の登録日</t>
    <rPh sb="0" eb="2">
      <t>コンカ</t>
    </rPh>
    <rPh sb="2" eb="5">
      <t>カニュ</t>
    </rPh>
    <rPh sb="6" eb="9">
      <t>トウロ</t>
    </rPh>
    <phoneticPr fontId="1"/>
  </si>
  <si>
    <t>〜</t>
    <phoneticPr fontId="1"/>
  </si>
  <si>
    <t>安全共済会等掛金</t>
    <rPh sb="0" eb="5">
      <t>アンゼンキョウサイカイ</t>
    </rPh>
    <rPh sb="5" eb="6">
      <t>トウ</t>
    </rPh>
    <rPh sb="6" eb="8">
      <t>カケキン</t>
    </rPh>
    <phoneticPr fontId="1"/>
  </si>
  <si>
    <t>円</t>
    <rPh sb="0" eb="1">
      <t>エン</t>
    </rPh>
    <phoneticPr fontId="1"/>
  </si>
  <si>
    <t>掛金等送金合計</t>
    <rPh sb="3" eb="5">
      <t>ソウ</t>
    </rPh>
    <rPh sb="5" eb="7">
      <t>ゴウケイ</t>
    </rPh>
    <phoneticPr fontId="1"/>
  </si>
  <si>
    <t>安全共済会等掛金、都道府県・政令指定都市子連等子ども会会費は合算して送金願います。</t>
    <rPh sb="0" eb="2">
      <t>アンゼン</t>
    </rPh>
    <rPh sb="2" eb="5">
      <t>キョウサイカイ</t>
    </rPh>
    <rPh sb="5" eb="6">
      <t>トウ</t>
    </rPh>
    <rPh sb="6" eb="8">
      <t>カケキン</t>
    </rPh>
    <rPh sb="9" eb="13">
      <t>トドウフケン</t>
    </rPh>
    <rPh sb="14" eb="16">
      <t>セイレイ</t>
    </rPh>
    <rPh sb="16" eb="18">
      <t>シテイ</t>
    </rPh>
    <rPh sb="18" eb="20">
      <t>トシ</t>
    </rPh>
    <rPh sb="20" eb="21">
      <t>コ</t>
    </rPh>
    <rPh sb="21" eb="22">
      <t>レン</t>
    </rPh>
    <rPh sb="22" eb="23">
      <t>トウ</t>
    </rPh>
    <rPh sb="23" eb="27">
      <t>コ</t>
    </rPh>
    <rPh sb="27" eb="29">
      <t>カイヒ</t>
    </rPh>
    <rPh sb="30" eb="32">
      <t>ガッサン</t>
    </rPh>
    <rPh sb="34" eb="36">
      <t>ソウキン</t>
    </rPh>
    <rPh sb="36" eb="37">
      <t>ネガ</t>
    </rPh>
    <phoneticPr fontId="1"/>
  </si>
  <si>
    <t>市区町村子連　受付日</t>
    <rPh sb="0" eb="2">
      <t>シク</t>
    </rPh>
    <rPh sb="2" eb="4">
      <t>チョウソン</t>
    </rPh>
    <rPh sb="4" eb="5">
      <t>コ</t>
    </rPh>
    <rPh sb="5" eb="6">
      <t>レン</t>
    </rPh>
    <rPh sb="7" eb="10">
      <t>ウケツケビ</t>
    </rPh>
    <phoneticPr fontId="19"/>
  </si>
  <si>
    <t>円×人数合計(㊟)</t>
    <rPh sb="2" eb="4">
      <t>ニンズウ</t>
    </rPh>
    <rPh sb="4" eb="6">
      <t>ゴウケイ</t>
    </rPh>
    <phoneticPr fontId="1"/>
  </si>
  <si>
    <t>㊟　4月～9月加入は一人70円、10月以降加入の場合は一人60円となります。</t>
    <rPh sb="3" eb="4">
      <t>ツキ</t>
    </rPh>
    <rPh sb="6" eb="7">
      <t>ツキ</t>
    </rPh>
    <rPh sb="7" eb="9">
      <t>カニュウ</t>
    </rPh>
    <rPh sb="10" eb="12">
      <t>ヒトリ</t>
    </rPh>
    <rPh sb="14" eb="15">
      <t>エン</t>
    </rPh>
    <rPh sb="18" eb="19">
      <t>ツキ</t>
    </rPh>
    <rPh sb="19" eb="21">
      <t>イコウ</t>
    </rPh>
    <rPh sb="21" eb="23">
      <t>カニュウ</t>
    </rPh>
    <rPh sb="24" eb="26">
      <t>バアイ</t>
    </rPh>
    <rPh sb="27" eb="29">
      <t>ヒトリ</t>
    </rPh>
    <rPh sb="31" eb="32">
      <t>エン</t>
    </rPh>
    <phoneticPr fontId="1"/>
  </si>
  <si>
    <t>)</t>
    <phoneticPr fontId="19"/>
  </si>
  <si>
    <t>市外局番(</t>
    <phoneticPr fontId="1"/>
  </si>
  <si>
    <r>
      <t>&lt;共済様式&gt;加入-11Sネット加入用</t>
    </r>
    <r>
      <rPr>
        <sz val="8"/>
        <rFont val="ＭＳ Ｐゴシック"/>
        <family val="3"/>
        <charset val="128"/>
        <scheme val="minor"/>
      </rPr>
      <t>(単位子ども会用)</t>
    </r>
    <rPh sb="15" eb="17">
      <t>カニュ</t>
    </rPh>
    <rPh sb="17" eb="18">
      <t>ヨウ</t>
    </rPh>
    <rPh sb="19" eb="21">
      <t>タンイ</t>
    </rPh>
    <rPh sb="21" eb="22">
      <t>コ</t>
    </rPh>
    <rPh sb="24" eb="25">
      <t>カイ</t>
    </rPh>
    <rPh sb="25" eb="26">
      <t>ヨウ</t>
    </rPh>
    <phoneticPr fontId="1"/>
  </si>
  <si>
    <t>送金日(持参日)</t>
    <rPh sb="0" eb="2">
      <t>ソウキン</t>
    </rPh>
    <phoneticPr fontId="1"/>
  </si>
  <si>
    <t>（提出日）</t>
    <rPh sb="1" eb="4">
      <t>テイシュツビ</t>
    </rPh>
    <phoneticPr fontId="1"/>
  </si>
  <si>
    <r>
      <t>公益社団法人全国子ども会連合会「全国子ども会安全共済会」</t>
    </r>
    <r>
      <rPr>
        <u val="double"/>
        <sz val="11"/>
        <rFont val="ＭＳ Ｐゴシック"/>
        <family val="3"/>
        <charset val="128"/>
      </rPr>
      <t/>
    </r>
    <phoneticPr fontId="1"/>
  </si>
  <si>
    <t>昭和町子どもクラブ
指導者連絡協議会　殿</t>
    <rPh sb="0" eb="3">
      <t>ショウワチョウ</t>
    </rPh>
    <rPh sb="3" eb="4">
      <t>コ</t>
    </rPh>
    <rPh sb="10" eb="13">
      <t>シドウシャ</t>
    </rPh>
    <rPh sb="13" eb="15">
      <t>レンラク</t>
    </rPh>
    <rPh sb="15" eb="18">
      <t>キョウギカイ</t>
    </rPh>
    <rPh sb="19" eb="20">
      <t>トノ</t>
    </rPh>
    <phoneticPr fontId="1"/>
  </si>
  <si>
    <t>西条一区</t>
    <rPh sb="0" eb="2">
      <t>サイジョウ</t>
    </rPh>
    <rPh sb="2" eb="4">
      <t>イック</t>
    </rPh>
    <phoneticPr fontId="1"/>
  </si>
  <si>
    <t>西条二区</t>
    <rPh sb="0" eb="2">
      <t>サイジョウ</t>
    </rPh>
    <rPh sb="2" eb="4">
      <t>ニク</t>
    </rPh>
    <phoneticPr fontId="1"/>
  </si>
  <si>
    <t>山梨県子どもクラブ指導者
連絡協議会運営費</t>
    <rPh sb="0" eb="3">
      <t>ヤマナシケン</t>
    </rPh>
    <rPh sb="3" eb="4">
      <t>コ</t>
    </rPh>
    <rPh sb="9" eb="12">
      <t>シドウシャ</t>
    </rPh>
    <rPh sb="13" eb="15">
      <t>レンラク</t>
    </rPh>
    <rPh sb="15" eb="18">
      <t>キョウギカイ</t>
    </rPh>
    <rPh sb="18" eb="21">
      <t>ウンエイヒ</t>
    </rPh>
    <phoneticPr fontId="1"/>
  </si>
  <si>
    <t>①</t>
    <phoneticPr fontId="1"/>
  </si>
  <si>
    <t>②</t>
    <phoneticPr fontId="1"/>
  </si>
  <si>
    <t>円×人数合計</t>
    <rPh sb="2" eb="4">
      <t>ニンズウ</t>
    </rPh>
    <rPh sb="4" eb="6">
      <t>ゴウケイ</t>
    </rPh>
    <phoneticPr fontId="1"/>
  </si>
  <si>
    <t>昭和町子どもクラブ指導者
連絡協議会からの補助</t>
    <rPh sb="0" eb="2">
      <t>ショウワ</t>
    </rPh>
    <rPh sb="2" eb="3">
      <t>マチ</t>
    </rPh>
    <rPh sb="3" eb="4">
      <t>コ</t>
    </rPh>
    <rPh sb="9" eb="12">
      <t>シドウシャ</t>
    </rPh>
    <rPh sb="13" eb="15">
      <t>レンラク</t>
    </rPh>
    <rPh sb="15" eb="18">
      <t>キョウギカイ</t>
    </rPh>
    <rPh sb="21" eb="23">
      <t>ホジョ</t>
    </rPh>
    <phoneticPr fontId="1"/>
  </si>
  <si>
    <t>③</t>
    <phoneticPr fontId="1"/>
  </si>
  <si>
    <t>①＋②－③</t>
    <phoneticPr fontId="1"/>
  </si>
  <si>
    <t>清水新居区</t>
    <rPh sb="0" eb="2">
      <t>シミズ</t>
    </rPh>
    <rPh sb="2" eb="4">
      <t>アライ</t>
    </rPh>
    <rPh sb="4" eb="5">
      <t>ク</t>
    </rPh>
    <phoneticPr fontId="1"/>
  </si>
  <si>
    <t>西条新田区</t>
    <rPh sb="0" eb="4">
      <t>サイジョウシンデン</t>
    </rPh>
    <rPh sb="4" eb="5">
      <t>ク</t>
    </rPh>
    <phoneticPr fontId="1"/>
  </si>
  <si>
    <t>押越区</t>
    <rPh sb="0" eb="1">
      <t>オシ</t>
    </rPh>
    <rPh sb="1" eb="2">
      <t>エツ</t>
    </rPh>
    <rPh sb="2" eb="3">
      <t>ク</t>
    </rPh>
    <phoneticPr fontId="1"/>
  </si>
  <si>
    <t>河東中島区</t>
    <rPh sb="0" eb="4">
      <t>カトウナカジマ</t>
    </rPh>
    <rPh sb="4" eb="5">
      <t>ク</t>
    </rPh>
    <phoneticPr fontId="1"/>
  </si>
  <si>
    <t>紙漉阿原区</t>
    <rPh sb="0" eb="1">
      <t>カミ</t>
    </rPh>
    <rPh sb="1" eb="2">
      <t>ス</t>
    </rPh>
    <rPh sb="2" eb="4">
      <t>アハラ</t>
    </rPh>
    <rPh sb="4" eb="5">
      <t>ク</t>
    </rPh>
    <phoneticPr fontId="1"/>
  </si>
  <si>
    <t>飯喰区</t>
    <rPh sb="0" eb="2">
      <t>イックイ</t>
    </rPh>
    <rPh sb="2" eb="3">
      <t>ク</t>
    </rPh>
    <phoneticPr fontId="1"/>
  </si>
  <si>
    <t>河西区</t>
    <rPh sb="0" eb="2">
      <t>カサイ</t>
    </rPh>
    <rPh sb="2" eb="3">
      <t>ク</t>
    </rPh>
    <phoneticPr fontId="1"/>
  </si>
  <si>
    <t>築地新居区</t>
    <rPh sb="0" eb="2">
      <t>ツイジ</t>
    </rPh>
    <rPh sb="2" eb="4">
      <t>アライ</t>
    </rPh>
    <rPh sb="4" eb="5">
      <t>ク</t>
    </rPh>
    <phoneticPr fontId="1"/>
  </si>
  <si>
    <t>上河東区</t>
    <rPh sb="0" eb="1">
      <t>カミ</t>
    </rPh>
    <rPh sb="1" eb="3">
      <t>カトウ</t>
    </rPh>
    <rPh sb="3" eb="4">
      <t>ク</t>
    </rPh>
    <phoneticPr fontId="1"/>
  </si>
  <si>
    <t>第二上河東区</t>
    <rPh sb="0" eb="2">
      <t>ダイニ</t>
    </rPh>
    <rPh sb="2" eb="3">
      <t>カミ</t>
    </rPh>
    <rPh sb="3" eb="5">
      <t>カトウ</t>
    </rPh>
    <rPh sb="5" eb="6">
      <t>ク</t>
    </rPh>
    <phoneticPr fontId="1"/>
  </si>
  <si>
    <t>西条一区子どもクラブ</t>
    <rPh sb="0" eb="2">
      <t>サイジョウ</t>
    </rPh>
    <rPh sb="2" eb="4">
      <t>イック</t>
    </rPh>
    <rPh sb="4" eb="5">
      <t>コ</t>
    </rPh>
    <phoneticPr fontId="1"/>
  </si>
  <si>
    <t>西条二区子どもクラブ</t>
    <rPh sb="0" eb="2">
      <t>サイジョウ</t>
    </rPh>
    <rPh sb="2" eb="4">
      <t>ニク</t>
    </rPh>
    <rPh sb="4" eb="5">
      <t>コ</t>
    </rPh>
    <phoneticPr fontId="1"/>
  </si>
  <si>
    <t>清水新居子どもクラブ</t>
    <rPh sb="0" eb="2">
      <t>シミズ</t>
    </rPh>
    <rPh sb="2" eb="4">
      <t>アライ</t>
    </rPh>
    <rPh sb="4" eb="5">
      <t>コ</t>
    </rPh>
    <phoneticPr fontId="1"/>
  </si>
  <si>
    <t>西条新田子どもクラブ</t>
    <rPh sb="0" eb="4">
      <t>サイジョウシンデン</t>
    </rPh>
    <rPh sb="4" eb="5">
      <t>コ</t>
    </rPh>
    <phoneticPr fontId="1"/>
  </si>
  <si>
    <t>押越子どもクラブ</t>
    <rPh sb="0" eb="1">
      <t>オシ</t>
    </rPh>
    <rPh sb="1" eb="2">
      <t>エツ</t>
    </rPh>
    <rPh sb="2" eb="3">
      <t>コ</t>
    </rPh>
    <phoneticPr fontId="1"/>
  </si>
  <si>
    <t>河東中島子どもクラブ</t>
    <rPh sb="0" eb="4">
      <t>カトウナカジマ</t>
    </rPh>
    <rPh sb="4" eb="5">
      <t>コ</t>
    </rPh>
    <phoneticPr fontId="1"/>
  </si>
  <si>
    <t>紙漉阿原子どもクラブ</t>
    <rPh sb="0" eb="1">
      <t>カミ</t>
    </rPh>
    <rPh sb="1" eb="2">
      <t>ス</t>
    </rPh>
    <rPh sb="2" eb="4">
      <t>アハラ</t>
    </rPh>
    <rPh sb="4" eb="5">
      <t>コ</t>
    </rPh>
    <phoneticPr fontId="1"/>
  </si>
  <si>
    <t>築地新居子どもクラブ</t>
    <rPh sb="0" eb="2">
      <t>ツイジ</t>
    </rPh>
    <rPh sb="2" eb="4">
      <t>アライ</t>
    </rPh>
    <rPh sb="4" eb="5">
      <t>コ</t>
    </rPh>
    <phoneticPr fontId="1"/>
  </si>
  <si>
    <t>飯喰子どもクラブ</t>
    <rPh sb="0" eb="2">
      <t>イックイ</t>
    </rPh>
    <rPh sb="2" eb="3">
      <t>コ</t>
    </rPh>
    <phoneticPr fontId="1"/>
  </si>
  <si>
    <t>河西子どもクラブ</t>
    <rPh sb="0" eb="2">
      <t>カサイ</t>
    </rPh>
    <rPh sb="2" eb="3">
      <t>コ</t>
    </rPh>
    <phoneticPr fontId="1"/>
  </si>
  <si>
    <t>上河東子どもクラブ</t>
    <rPh sb="0" eb="1">
      <t>カミ</t>
    </rPh>
    <rPh sb="1" eb="3">
      <t>カトウ</t>
    </rPh>
    <rPh sb="3" eb="4">
      <t>コ</t>
    </rPh>
    <phoneticPr fontId="1"/>
  </si>
  <si>
    <t>第二上河東子どもクラブ</t>
    <rPh sb="0" eb="2">
      <t>ダイニ</t>
    </rPh>
    <rPh sb="2" eb="3">
      <t>カミ</t>
    </rPh>
    <rPh sb="3" eb="5">
      <t>カトウ</t>
    </rPh>
    <rPh sb="5" eb="6">
      <t>コ</t>
    </rPh>
    <phoneticPr fontId="1"/>
  </si>
  <si>
    <t>〇〇　〇〇</t>
    <phoneticPr fontId="1"/>
  </si>
  <si>
    <t>←プルダウンで地区を選択</t>
    <rPh sb="7" eb="9">
      <t>チク</t>
    </rPh>
    <rPh sb="10" eb="12">
      <t>センタク</t>
    </rPh>
    <phoneticPr fontId="1"/>
  </si>
  <si>
    <t>←実際の提出日を西暦で記入</t>
    <rPh sb="1" eb="3">
      <t>ジッサイ</t>
    </rPh>
    <rPh sb="4" eb="6">
      <t>テイシュツ</t>
    </rPh>
    <rPh sb="6" eb="7">
      <t>ビ</t>
    </rPh>
    <rPh sb="8" eb="10">
      <t>セイレキ</t>
    </rPh>
    <rPh sb="11" eb="13">
      <t>キニュウ</t>
    </rPh>
    <phoneticPr fontId="1"/>
  </si>
  <si>
    <t>←加入年度を和暦で記入</t>
    <rPh sb="1" eb="3">
      <t>カニュウ</t>
    </rPh>
    <rPh sb="3" eb="5">
      <t>ネンド</t>
    </rPh>
    <rPh sb="6" eb="8">
      <t>ワレキ</t>
    </rPh>
    <rPh sb="9" eb="11">
      <t>キニュウ</t>
    </rPh>
    <phoneticPr fontId="1"/>
  </si>
  <si>
    <t>←加入者数を記入</t>
    <rPh sb="1" eb="4">
      <t>カニュウシャ</t>
    </rPh>
    <rPh sb="4" eb="5">
      <t>スウ</t>
    </rPh>
    <rPh sb="6" eb="8">
      <t>キニュウ</t>
    </rPh>
    <phoneticPr fontId="1"/>
  </si>
  <si>
    <t>←地区子どもクラブ代表者氏名を記入押印</t>
    <rPh sb="1" eb="3">
      <t>チク</t>
    </rPh>
    <rPh sb="3" eb="4">
      <t>コ</t>
    </rPh>
    <rPh sb="9" eb="12">
      <t>ダイヒョウシャ</t>
    </rPh>
    <rPh sb="12" eb="14">
      <t>シメイ</t>
    </rPh>
    <rPh sb="15" eb="17">
      <t>キニュウ</t>
    </rPh>
    <rPh sb="17" eb="19">
      <t>オウイン</t>
    </rPh>
    <phoneticPr fontId="1"/>
  </si>
  <si>
    <t>←地区子どもクラブ代表者電話番号を記入</t>
    <rPh sb="1" eb="3">
      <t>チク</t>
    </rPh>
    <rPh sb="3" eb="4">
      <t>コ</t>
    </rPh>
    <rPh sb="9" eb="12">
      <t>ダイヒョウシャ</t>
    </rPh>
    <rPh sb="12" eb="14">
      <t>デンワ</t>
    </rPh>
    <rPh sb="14" eb="16">
      <t>バンゴウ</t>
    </rPh>
    <rPh sb="17" eb="19">
      <t>キニュウ</t>
    </rPh>
    <phoneticPr fontId="1"/>
  </si>
  <si>
    <t>令和〇</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</si>
</sst>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3"/>
      <charset val="128"/>
      <scheme val="minor"/>
    </font>
    <font>
      <sz val="6"/>
      <name val="ＭＳ Ｐゴシック"/>
      <family val="3"/>
      <charset val="128"/>
    </font>
    <font>
      <u val="double"/>
      <sz val="11"/>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6"/>
      <name val="ＭＳ Ｐゴシック"/>
      <family val="3"/>
      <charset val="128"/>
      <scheme val="minor"/>
    </font>
    <font>
      <sz val="8"/>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6"/>
      <name val="ＭＳ Ｐゴシック"/>
      <family val="3"/>
      <charset val="128"/>
      <scheme val="minor"/>
    </font>
    <font>
      <b/>
      <sz val="14"/>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b/>
      <sz val="12"/>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20"/>
      <name val="ＭＳ Ｐゴシック"/>
      <family val="3"/>
      <charset val="128"/>
      <scheme val="minor"/>
    </font>
  </fonts>
  <fills count="6">
    <fill>
      <patternFill patternType="none"/>
    </fill>
    <fill>
      <patternFill patternType="gray125"/>
    </fill>
    <fill>
      <patternFill patternType="solid">
        <fgColor theme="0"/>
        <bgColor indexed="64"/>
      </patternFill>
    </fill>
    <fill>
      <gradientFill type="path" left="0.5" right="0.5" top="0.5" bottom="0.5">
        <stop position="0">
          <color theme="0"/>
        </stop>
        <stop position="1">
          <color theme="0" tint="-0.1490218817712943"/>
        </stop>
      </gradientFill>
    </fill>
    <fill>
      <patternFill patternType="solid">
        <fgColor theme="0" tint="-0.14996795556505021"/>
        <bgColor indexed="64"/>
      </patternFill>
    </fill>
    <fill>
      <patternFill patternType="solid">
        <fgColor theme="8" tint="0.79998168889431442"/>
        <bgColor indexed="64"/>
      </patternFill>
    </fill>
  </fills>
  <borders count="32">
    <border>
      <left/>
      <right/>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ck">
        <color auto="1"/>
      </right>
      <top style="thin">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diagonal/>
    </border>
  </borders>
  <cellStyleXfs count="15">
    <xf numFmtId="0" fontId="0" fillId="0" borderId="0">
      <alignment vertical="center"/>
    </xf>
    <xf numFmtId="38" fontId="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9" fontId="3" fillId="0" borderId="0" applyFont="0" applyFill="0" applyBorder="0" applyAlignment="0" applyProtection="0"/>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cellStyleXfs>
  <cellXfs count="150">
    <xf numFmtId="0" fontId="0" fillId="0" borderId="0" xfId="0">
      <alignment vertical="center"/>
    </xf>
    <xf numFmtId="0" fontId="0" fillId="2" borderId="3" xfId="0" applyFill="1" applyBorder="1" applyAlignment="1"/>
    <xf numFmtId="0" fontId="14" fillId="0" borderId="0" xfId="0" applyFont="1" applyFill="1" applyAlignment="1">
      <alignment horizontal="center" vertical="center"/>
    </xf>
    <xf numFmtId="0" fontId="15" fillId="4" borderId="21" xfId="0" applyFont="1" applyFill="1" applyBorder="1" applyAlignment="1">
      <alignment vertical="center" shrinkToFit="1"/>
    </xf>
    <xf numFmtId="0" fontId="15" fillId="4" borderId="20" xfId="0" applyFont="1" applyFill="1" applyBorder="1" applyAlignment="1">
      <alignment horizontal="center" vertical="center" shrinkToFit="1"/>
    </xf>
    <xf numFmtId="0" fontId="6" fillId="0" borderId="0" xfId="0" applyFont="1" applyFill="1">
      <alignment vertical="center"/>
    </xf>
    <xf numFmtId="0" fontId="0" fillId="0" borderId="0" xfId="0" applyFill="1">
      <alignment vertical="center"/>
    </xf>
    <xf numFmtId="0" fontId="6" fillId="0" borderId="0" xfId="0" applyFont="1" applyFill="1" applyAlignment="1"/>
    <xf numFmtId="0" fontId="0" fillId="0" borderId="0" xfId="0" applyFill="1" applyAlignment="1"/>
    <xf numFmtId="0" fontId="6" fillId="0" borderId="0" xfId="0" applyFont="1" applyFill="1" applyBorder="1" applyAlignment="1"/>
    <xf numFmtId="0" fontId="0" fillId="0" borderId="0" xfId="0" applyFill="1" applyBorder="1" applyAlignment="1"/>
    <xf numFmtId="0" fontId="6" fillId="0" borderId="0" xfId="0" applyFont="1" applyFill="1" applyBorder="1">
      <alignment vertical="center"/>
    </xf>
    <xf numFmtId="0" fontId="6" fillId="2" borderId="23" xfId="0" applyFont="1" applyFill="1" applyBorder="1">
      <alignment vertical="center"/>
    </xf>
    <xf numFmtId="0" fontId="6" fillId="2" borderId="24" xfId="0" applyFont="1" applyFill="1" applyBorder="1">
      <alignment vertical="center"/>
    </xf>
    <xf numFmtId="0" fontId="0" fillId="0" borderId="25" xfId="0" applyFill="1" applyBorder="1">
      <alignment vertical="center"/>
    </xf>
    <xf numFmtId="0" fontId="6" fillId="2" borderId="26" xfId="0" applyFont="1" applyFill="1" applyBorder="1">
      <alignment vertical="center"/>
    </xf>
    <xf numFmtId="0" fontId="0" fillId="0" borderId="27" xfId="0" applyFill="1" applyBorder="1">
      <alignment vertical="center"/>
    </xf>
    <xf numFmtId="0" fontId="6" fillId="0" borderId="27" xfId="0" applyFont="1" applyFill="1" applyBorder="1" applyAlignment="1"/>
    <xf numFmtId="0" fontId="6" fillId="2" borderId="28" xfId="0" applyFont="1" applyFill="1" applyBorder="1">
      <alignment vertical="center"/>
    </xf>
    <xf numFmtId="0" fontId="6" fillId="0" borderId="30" xfId="0" applyFont="1" applyFill="1" applyBorder="1" applyAlignment="1"/>
    <xf numFmtId="0" fontId="6" fillId="0" borderId="0" xfId="0" applyFont="1" applyFill="1" applyAlignment="1">
      <alignment horizontal="right" vertical="center"/>
    </xf>
    <xf numFmtId="0" fontId="10" fillId="0" borderId="0" xfId="0" applyFont="1" applyFill="1">
      <alignment vertical="center"/>
    </xf>
    <xf numFmtId="0" fontId="0" fillId="0" borderId="3" xfId="0" applyFill="1" applyBorder="1">
      <alignment vertical="center"/>
    </xf>
    <xf numFmtId="0" fontId="5" fillId="0" borderId="0" xfId="0" applyFont="1" applyFill="1" applyAlignment="1"/>
    <xf numFmtId="0" fontId="0" fillId="0" borderId="5" xfId="0" applyFill="1" applyBorder="1">
      <alignment vertical="center"/>
    </xf>
    <xf numFmtId="0" fontId="8" fillId="0" borderId="0" xfId="0" applyFont="1" applyFill="1" applyBorder="1" applyAlignment="1">
      <alignment vertical="center"/>
    </xf>
    <xf numFmtId="0" fontId="6" fillId="0" borderId="0" xfId="0" applyFont="1" applyFill="1" applyAlignment="1">
      <alignment horizontal="center"/>
    </xf>
    <xf numFmtId="0" fontId="6" fillId="0" borderId="0" xfId="0" applyFont="1" applyFill="1" applyBorder="1" applyAlignment="1">
      <alignment horizontal="left"/>
    </xf>
    <xf numFmtId="0" fontId="7" fillId="0" borderId="0" xfId="0" applyFont="1" applyFill="1" applyBorder="1" applyAlignment="1">
      <alignment vertical="center" textRotation="255" shrinkToFit="1"/>
    </xf>
    <xf numFmtId="0" fontId="6" fillId="0" borderId="0" xfId="0" applyFont="1" applyFill="1" applyBorder="1" applyAlignment="1">
      <alignment horizontal="center" vertical="center"/>
    </xf>
    <xf numFmtId="0" fontId="8" fillId="0" borderId="3" xfId="0" applyFont="1" applyFill="1" applyBorder="1" applyAlignment="1">
      <alignment vertical="center"/>
    </xf>
    <xf numFmtId="38" fontId="6" fillId="0" borderId="0" xfId="1" applyFont="1" applyFill="1" applyBorder="1" applyAlignment="1">
      <alignment horizontal="center"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38" fontId="6" fillId="0" borderId="0" xfId="1" applyFont="1" applyFill="1" applyBorder="1" applyAlignment="1">
      <alignment vertical="center"/>
    </xf>
    <xf numFmtId="0" fontId="13" fillId="0" borderId="0" xfId="0" applyFont="1" applyFill="1" applyBorder="1">
      <alignment vertical="center"/>
    </xf>
    <xf numFmtId="0" fontId="4" fillId="0" borderId="0" xfId="0" applyFont="1" applyFill="1" applyBorder="1" applyAlignment="1">
      <alignment horizontal="center" vertical="center"/>
    </xf>
    <xf numFmtId="0" fontId="0" fillId="0" borderId="0" xfId="0" applyFill="1" applyBorder="1">
      <alignment vertical="center"/>
    </xf>
    <xf numFmtId="0" fontId="0" fillId="0" borderId="7" xfId="0" applyFill="1" applyBorder="1">
      <alignment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6" fillId="0" borderId="4" xfId="0" applyFont="1" applyFill="1" applyBorder="1" applyAlignment="1">
      <alignment horizontal="right"/>
    </xf>
    <xf numFmtId="49" fontId="9" fillId="0" borderId="0" xfId="0" applyNumberFormat="1" applyFont="1" applyFill="1">
      <alignment vertical="center"/>
    </xf>
    <xf numFmtId="0" fontId="7" fillId="0" borderId="0" xfId="0" applyFont="1" applyFill="1" applyBorder="1" applyAlignment="1">
      <alignment textRotation="255" shrinkToFit="1"/>
    </xf>
    <xf numFmtId="0" fontId="6" fillId="0" borderId="18" xfId="0" applyFont="1" applyFill="1" applyBorder="1" applyAlignment="1">
      <alignment horizontal="right"/>
    </xf>
    <xf numFmtId="0" fontId="6" fillId="0" borderId="0" xfId="0" applyFont="1" applyFill="1" applyBorder="1" applyAlignment="1">
      <alignment horizontal="center" vertical="center"/>
    </xf>
    <xf numFmtId="9" fontId="0" fillId="0" borderId="0" xfId="12" applyFont="1" applyFill="1" applyAlignment="1">
      <alignment vertical="center"/>
    </xf>
    <xf numFmtId="0" fontId="6" fillId="0" borderId="0" xfId="0" applyFont="1" applyFill="1" applyBorder="1" applyAlignment="1">
      <alignment vertical="center" shrinkToFit="1"/>
    </xf>
    <xf numFmtId="0" fontId="15" fillId="0" borderId="0" xfId="0" applyFont="1" applyFill="1" applyBorder="1" applyAlignment="1">
      <alignment vertical="center" shrinkToFit="1"/>
    </xf>
    <xf numFmtId="0" fontId="6" fillId="0" borderId="0" xfId="0" applyFont="1" applyFill="1" applyBorder="1" applyAlignment="1">
      <alignment vertical="center"/>
    </xf>
    <xf numFmtId="0" fontId="6" fillId="0" borderId="15" xfId="0" applyFont="1" applyFill="1" applyBorder="1" applyAlignment="1"/>
    <xf numFmtId="0" fontId="14" fillId="0" borderId="5" xfId="0" applyFont="1" applyFill="1" applyBorder="1" applyAlignment="1">
      <alignment horizontal="center" vertical="center"/>
    </xf>
    <xf numFmtId="0" fontId="6" fillId="5" borderId="0" xfId="0" applyFont="1" applyFill="1">
      <alignment vertical="center"/>
    </xf>
    <xf numFmtId="0" fontId="6" fillId="0" borderId="15" xfId="0" applyFont="1" applyFill="1" applyBorder="1" applyAlignment="1">
      <alignment horizontal="right"/>
    </xf>
    <xf numFmtId="0" fontId="6" fillId="0" borderId="14" xfId="0" applyFont="1" applyFill="1" applyBorder="1" applyAlignment="1"/>
    <xf numFmtId="0" fontId="0" fillId="0" borderId="5" xfId="0" applyFill="1" applyBorder="1" applyAlignment="1">
      <alignment horizontal="right" vertical="center"/>
    </xf>
    <xf numFmtId="0" fontId="0" fillId="0" borderId="8" xfId="0" applyFill="1" applyBorder="1" applyAlignment="1">
      <alignment horizontal="right" vertical="center"/>
    </xf>
    <xf numFmtId="0" fontId="0" fillId="0" borderId="0" xfId="0" applyFill="1" applyAlignment="1">
      <alignment vertical="center"/>
    </xf>
    <xf numFmtId="0" fontId="0" fillId="0" borderId="0" xfId="0" applyFill="1" applyAlignment="1">
      <alignment horizontal="center" vertical="center"/>
    </xf>
    <xf numFmtId="0" fontId="6" fillId="5" borderId="3" xfId="0" applyFont="1" applyFill="1" applyBorder="1" applyAlignment="1"/>
    <xf numFmtId="0" fontId="7" fillId="0" borderId="3" xfId="0" applyFont="1" applyFill="1" applyBorder="1" applyAlignment="1">
      <alignment vertical="center"/>
    </xf>
    <xf numFmtId="0" fontId="6" fillId="0" borderId="5" xfId="0" applyFont="1" applyFill="1" applyBorder="1">
      <alignment vertical="center"/>
    </xf>
    <xf numFmtId="0" fontId="0" fillId="0" borderId="6" xfId="0" applyFill="1" applyBorder="1">
      <alignment vertical="center"/>
    </xf>
    <xf numFmtId="0" fontId="15" fillId="4" borderId="21" xfId="0" applyFont="1" applyFill="1" applyBorder="1" applyAlignment="1">
      <alignment horizontal="center" vertical="center" shrinkToFit="1"/>
    </xf>
    <xf numFmtId="0" fontId="6" fillId="5" borderId="2" xfId="0" applyFont="1" applyFill="1" applyBorder="1" applyAlignment="1">
      <alignment vertical="center" shrinkToFit="1"/>
    </xf>
    <xf numFmtId="0" fontId="6" fillId="5" borderId="31" xfId="0" applyFont="1" applyFill="1" applyBorder="1" applyAlignment="1">
      <alignment vertical="center" shrinkToFit="1"/>
    </xf>
    <xf numFmtId="0" fontId="6" fillId="5" borderId="31" xfId="0" applyFont="1" applyFill="1" applyBorder="1">
      <alignment vertical="center"/>
    </xf>
    <xf numFmtId="0" fontId="6" fillId="5" borderId="4" xfId="0" applyFont="1" applyFill="1" applyBorder="1" applyAlignment="1">
      <alignment horizontal="right" vertical="center"/>
    </xf>
    <xf numFmtId="0" fontId="6" fillId="0" borderId="3" xfId="0" applyFont="1" applyFill="1" applyBorder="1" applyAlignment="1">
      <alignment horizontal="right"/>
    </xf>
    <xf numFmtId="0" fontId="5" fillId="0" borderId="0" xfId="0" applyFont="1" applyFill="1" applyAlignment="1">
      <alignment horizontal="distributed"/>
    </xf>
    <xf numFmtId="0" fontId="8" fillId="5" borderId="8" xfId="0" applyFont="1" applyFill="1" applyBorder="1" applyAlignment="1">
      <alignment horizontal="right"/>
    </xf>
    <xf numFmtId="0" fontId="8" fillId="5" borderId="3" xfId="0" applyFont="1" applyFill="1" applyBorder="1" applyAlignment="1">
      <alignment horizontal="right"/>
    </xf>
    <xf numFmtId="0" fontId="6" fillId="0" borderId="3" xfId="0" applyFont="1" applyFill="1" applyBorder="1" applyAlignment="1">
      <alignment horizontal="distributed" vertical="center"/>
    </xf>
    <xf numFmtId="49" fontId="6" fillId="5" borderId="3" xfId="0" applyNumberFormat="1" applyFont="1" applyFill="1" applyBorder="1" applyAlignment="1">
      <alignment horizontal="center"/>
    </xf>
    <xf numFmtId="0" fontId="6" fillId="5" borderId="3" xfId="0" applyFont="1" applyFill="1" applyBorder="1" applyAlignment="1">
      <alignment horizontal="center"/>
    </xf>
    <xf numFmtId="0" fontId="6" fillId="2" borderId="3" xfId="0" applyFont="1" applyFill="1" applyBorder="1" applyAlignment="1">
      <alignment horizontal="distributed"/>
    </xf>
    <xf numFmtId="0" fontId="6" fillId="0" borderId="3" xfId="0" applyFont="1" applyFill="1" applyBorder="1" applyAlignment="1">
      <alignment horizontal="distributed"/>
    </xf>
    <xf numFmtId="0" fontId="6" fillId="5" borderId="3" xfId="0" applyFont="1" applyFill="1" applyBorder="1" applyAlignment="1">
      <alignment horizontal="right" shrinkToFit="1"/>
    </xf>
    <xf numFmtId="0" fontId="6" fillId="2" borderId="10" xfId="0" applyFont="1" applyFill="1" applyBorder="1" applyAlignment="1">
      <alignment horizontal="center" vertical="center" shrinkToFit="1"/>
    </xf>
    <xf numFmtId="0" fontId="12" fillId="2" borderId="8"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6" fillId="0" borderId="0" xfId="0" applyFont="1" applyFill="1" applyBorder="1" applyAlignment="1">
      <alignment horizontal="distributed" vertical="center"/>
    </xf>
    <xf numFmtId="0" fontId="14" fillId="3" borderId="7"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0" borderId="0" xfId="0" applyFont="1" applyFill="1" applyAlignment="1">
      <alignment horizontal="center" vertical="center" shrinkToFit="1"/>
    </xf>
    <xf numFmtId="0" fontId="15" fillId="0" borderId="0" xfId="0" applyFont="1" applyFill="1" applyBorder="1" applyAlignment="1">
      <alignment horizontal="center" shrinkToFit="1"/>
    </xf>
    <xf numFmtId="38" fontId="0" fillId="0" borderId="7"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1" xfId="1" applyFont="1" applyFill="1" applyBorder="1" applyAlignment="1">
      <alignment horizontal="right" vertical="center"/>
    </xf>
    <xf numFmtId="38" fontId="0" fillId="0" borderId="8" xfId="1" applyFont="1" applyFill="1" applyBorder="1" applyAlignment="1">
      <alignment horizontal="right" vertical="center"/>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0" fillId="0" borderId="8" xfId="0" applyFont="1" applyFill="1" applyBorder="1" applyAlignment="1">
      <alignment horizontal="left" vertical="center" shrinkToFit="1"/>
    </xf>
    <xf numFmtId="0" fontId="15" fillId="3" borderId="7"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7" fillId="0" borderId="5" xfId="0" applyFont="1" applyFill="1" applyBorder="1" applyAlignment="1">
      <alignment horizontal="right" vertical="center" wrapText="1"/>
    </xf>
    <xf numFmtId="0" fontId="18" fillId="0" borderId="7"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1" fillId="5" borderId="1" xfId="0" applyFont="1" applyFill="1" applyBorder="1" applyAlignment="1">
      <alignment horizontal="center"/>
    </xf>
    <xf numFmtId="0" fontId="21" fillId="5" borderId="8" xfId="0" applyFont="1" applyFill="1" applyBorder="1" applyAlignment="1">
      <alignment horizontal="center"/>
    </xf>
    <xf numFmtId="0" fontId="21" fillId="5" borderId="19" xfId="0" applyFont="1" applyFill="1" applyBorder="1" applyAlignment="1">
      <alignment horizontal="center"/>
    </xf>
    <xf numFmtId="0" fontId="21" fillId="5" borderId="0" xfId="0" applyFont="1" applyFill="1" applyBorder="1" applyAlignment="1">
      <alignment horizontal="center"/>
    </xf>
    <xf numFmtId="0" fontId="21" fillId="5" borderId="9" xfId="0" applyFont="1" applyFill="1" applyBorder="1" applyAlignment="1">
      <alignment horizontal="center"/>
    </xf>
    <xf numFmtId="0" fontId="21" fillId="5" borderId="3" xfId="0" applyFont="1" applyFill="1" applyBorder="1" applyAlignment="1">
      <alignment horizontal="center"/>
    </xf>
    <xf numFmtId="0" fontId="10" fillId="0" borderId="0" xfId="0" applyFont="1" applyFill="1" applyBorder="1" applyAlignment="1">
      <alignment horizontal="left" wrapText="1"/>
    </xf>
    <xf numFmtId="0" fontId="10" fillId="0" borderId="0" xfId="0" applyFont="1" applyFill="1" applyBorder="1" applyAlignment="1">
      <alignment horizontal="left"/>
    </xf>
    <xf numFmtId="0" fontId="10" fillId="0" borderId="3" xfId="0" applyFont="1" applyFill="1" applyBorder="1" applyAlignment="1">
      <alignment horizontal="left"/>
    </xf>
    <xf numFmtId="0" fontId="6" fillId="0" borderId="0" xfId="0" applyFont="1" applyFill="1" applyAlignment="1">
      <alignment horizontal="right"/>
    </xf>
    <xf numFmtId="0" fontId="6" fillId="0" borderId="0" xfId="0" applyFont="1" applyFill="1" applyBorder="1" applyAlignment="1">
      <alignment horizontal="left"/>
    </xf>
    <xf numFmtId="0" fontId="6" fillId="0" borderId="0" xfId="0" applyFont="1" applyFill="1" applyBorder="1" applyAlignment="1">
      <alignment horizontal="right"/>
    </xf>
    <xf numFmtId="0" fontId="6" fillId="0" borderId="3" xfId="0" applyFont="1" applyFill="1" applyBorder="1" applyAlignment="1">
      <alignment horizontal="right"/>
    </xf>
    <xf numFmtId="0" fontId="6" fillId="0" borderId="0" xfId="0" applyFont="1" applyFill="1" applyBorder="1" applyAlignment="1">
      <alignment horizontal="center" vertical="top"/>
    </xf>
    <xf numFmtId="0" fontId="6" fillId="0" borderId="0" xfId="0" applyFont="1" applyFill="1" applyAlignment="1">
      <alignment horizontal="center" vertical="center"/>
    </xf>
    <xf numFmtId="0" fontId="14" fillId="0" borderId="0" xfId="0" applyFont="1" applyFill="1" applyAlignment="1">
      <alignment horizontal="center" vertical="center"/>
    </xf>
    <xf numFmtId="0" fontId="6" fillId="5" borderId="3" xfId="0" applyFont="1" applyFill="1" applyBorder="1" applyAlignment="1">
      <alignment horizontal="center" vertical="top"/>
    </xf>
    <xf numFmtId="0" fontId="12" fillId="0" borderId="0" xfId="0" applyFont="1" applyFill="1" applyBorder="1" applyAlignment="1">
      <alignment horizontal="center"/>
    </xf>
    <xf numFmtId="0" fontId="15" fillId="3" borderId="1"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22"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3" borderId="0" xfId="0" applyFont="1" applyFill="1" applyBorder="1" applyAlignment="1">
      <alignment horizontal="center" vertical="center" shrinkToFit="1"/>
    </xf>
    <xf numFmtId="0" fontId="15" fillId="3" borderId="15" xfId="0" applyFont="1" applyFill="1" applyBorder="1" applyAlignment="1">
      <alignment horizontal="center" vertical="center" shrinkToFit="1"/>
    </xf>
    <xf numFmtId="0" fontId="6" fillId="0" borderId="23" xfId="0" applyFont="1" applyFill="1" applyBorder="1" applyAlignment="1">
      <alignment horizontal="center" vertical="top"/>
    </xf>
    <xf numFmtId="0" fontId="6" fillId="0" borderId="24" xfId="0" applyFont="1" applyFill="1" applyBorder="1" applyAlignment="1">
      <alignment horizontal="center" vertical="top"/>
    </xf>
    <xf numFmtId="0" fontId="6" fillId="0" borderId="25" xfId="0" applyFont="1" applyFill="1" applyBorder="1" applyAlignment="1">
      <alignment horizontal="center" vertical="top"/>
    </xf>
    <xf numFmtId="0" fontId="6" fillId="0" borderId="26" xfId="0" applyFont="1" applyFill="1" applyBorder="1" applyAlignment="1">
      <alignment horizontal="center" vertical="top"/>
    </xf>
    <xf numFmtId="0" fontId="6" fillId="0" borderId="27" xfId="0" applyFont="1" applyFill="1" applyBorder="1" applyAlignment="1">
      <alignment horizontal="center" vertical="top"/>
    </xf>
    <xf numFmtId="0" fontId="6" fillId="0" borderId="28" xfId="0" applyFont="1" applyFill="1" applyBorder="1" applyAlignment="1">
      <alignment horizontal="center" vertical="top"/>
    </xf>
    <xf numFmtId="0" fontId="6" fillId="0" borderId="29" xfId="0" applyFont="1" applyFill="1" applyBorder="1" applyAlignment="1">
      <alignment horizontal="center" vertical="top"/>
    </xf>
    <xf numFmtId="0" fontId="6" fillId="0" borderId="30" xfId="0" applyFont="1" applyFill="1" applyBorder="1" applyAlignment="1">
      <alignment horizontal="center" vertical="top"/>
    </xf>
    <xf numFmtId="0" fontId="0" fillId="0" borderId="5" xfId="0" applyFill="1" applyBorder="1" applyAlignment="1">
      <alignment horizontal="right" vertical="center"/>
    </xf>
    <xf numFmtId="38" fontId="21" fillId="0" borderId="16" xfId="0" applyNumberFormat="1" applyFont="1" applyFill="1" applyBorder="1" applyAlignment="1">
      <alignment horizontal="right"/>
    </xf>
    <xf numFmtId="0" fontId="21" fillId="0" borderId="17" xfId="0" applyFont="1" applyFill="1" applyBorder="1" applyAlignment="1">
      <alignment horizontal="right"/>
    </xf>
    <xf numFmtId="0" fontId="6" fillId="0" borderId="11" xfId="0" applyFont="1" applyFill="1" applyBorder="1" applyAlignment="1">
      <alignment horizontal="left"/>
    </xf>
    <xf numFmtId="0" fontId="6" fillId="0" borderId="12" xfId="0" applyFont="1" applyFill="1" applyBorder="1" applyAlignment="1">
      <alignment horizontal="left"/>
    </xf>
    <xf numFmtId="0" fontId="6" fillId="0" borderId="13" xfId="0" applyFont="1" applyFill="1" applyBorder="1" applyAlignment="1">
      <alignment horizontal="left"/>
    </xf>
    <xf numFmtId="0" fontId="6" fillId="0" borderId="3" xfId="0" applyFont="1" applyFill="1" applyBorder="1" applyAlignment="1">
      <alignment horizontal="right" vertical="center"/>
    </xf>
    <xf numFmtId="0" fontId="6" fillId="5" borderId="0" xfId="0" applyFont="1" applyFill="1" applyAlignment="1">
      <alignment horizontal="center" vertical="center"/>
    </xf>
    <xf numFmtId="0" fontId="0" fillId="5" borderId="3" xfId="0" applyFill="1" applyBorder="1" applyAlignment="1">
      <alignment horizontal="center"/>
    </xf>
    <xf numFmtId="0" fontId="6" fillId="0" borderId="5" xfId="0" applyFont="1" applyFill="1" applyBorder="1" applyAlignment="1">
      <alignment horizontal="center" vertical="center"/>
    </xf>
  </cellXfs>
  <cellStyles count="15">
    <cellStyle name="パーセント" xfId="12" builtinId="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3" builtinId="8" hidden="1"/>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4"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38</xdr:row>
      <xdr:rowOff>123825</xdr:rowOff>
    </xdr:from>
    <xdr:to>
      <xdr:col>35</xdr:col>
      <xdr:colOff>83822</xdr:colOff>
      <xdr:row>41</xdr:row>
      <xdr:rowOff>163863</xdr:rowOff>
    </xdr:to>
    <xdr:sp macro="" textlink="">
      <xdr:nvSpPr>
        <xdr:cNvPr id="59" name="Text Box 1"/>
        <xdr:cNvSpPr txBox="1">
          <a:spLocks noChangeArrowheads="1"/>
        </xdr:cNvSpPr>
      </xdr:nvSpPr>
      <xdr:spPr bwMode="auto">
        <a:xfrm>
          <a:off x="47625" y="10544175"/>
          <a:ext cx="6941822" cy="55438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ゴシック"/>
              <a:ea typeface="ＭＳ Ｐゴシック"/>
            </a:rPr>
            <a:t>＜個人情報の取り扱いについて＞</a:t>
          </a:r>
          <a:endParaRPr lang="ja-JP" altLang="en-US" sz="8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本共済契約に関する個人情報は、公益社団法人全国子ども会連合会が共済引受の審査、本共済契約の履行のために利用いたします。</a:t>
          </a:r>
          <a:endParaRPr lang="ja-JP" altLang="en-US" sz="700" b="0" i="0" u="none" strike="noStrike" baseline="0">
            <a:solidFill>
              <a:srgbClr val="000000"/>
            </a:solidFill>
            <a:latin typeface="Times New Roman"/>
            <a:cs typeface="Times New Roman"/>
          </a:endParaRPr>
        </a:p>
        <a:p>
          <a:pPr algn="l" rtl="0">
            <a:defRPr sz="1000"/>
          </a:pPr>
          <a:r>
            <a:rPr lang="ja-JP" altLang="en-US" sz="700" b="0" i="0" u="none" strike="noStrike" baseline="0">
              <a:solidFill>
                <a:srgbClr val="000000"/>
              </a:solidFill>
              <a:latin typeface="ＭＳ Ｐゴシック"/>
              <a:ea typeface="ＭＳ Ｐゴシック"/>
            </a:rPr>
            <a:t>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a:t>
          </a:r>
          <a:endParaRPr lang="ja-JP" altLang="en-US" sz="70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noFill/>
          <a:miter lim="800000"/>
          <a:headEnd/>
          <a:tailEnd/>
        </a:ln>
      </a:spPr>
      <a:bodyPr vertOverflow="clip" wrap="square" lIns="74295" tIns="8890" rIns="74295" bIns="8890" anchor="t" upright="1"/>
      <a:lstStyle>
        <a:defPPr algn="l" rtl="0">
          <a:defRPr sz="8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7"/>
  <sheetViews>
    <sheetView showGridLines="0" tabSelected="1" zoomScaleNormal="100" zoomScalePageLayoutView="150" workbookViewId="0">
      <selection activeCell="AG32" sqref="AG32"/>
    </sheetView>
  </sheetViews>
  <sheetFormatPr defaultColWidth="8.875" defaultRowHeight="13.5"/>
  <cols>
    <col min="1" max="1" width="0.875" style="6" customWidth="1"/>
    <col min="2" max="2" width="3.625" style="6" customWidth="1"/>
    <col min="3" max="4" width="2.625" style="6" customWidth="1"/>
    <col min="5" max="5" width="3.625" style="6" customWidth="1"/>
    <col min="6" max="32" width="2.5" style="6" customWidth="1"/>
    <col min="33" max="33" width="3.25" style="6" customWidth="1"/>
    <col min="34" max="34" width="2.5" style="6" customWidth="1"/>
    <col min="35" max="35" width="3" style="6" customWidth="1"/>
    <col min="36" max="36" width="2.5" style="6" customWidth="1"/>
    <col min="37" max="37" width="2.625" style="6" customWidth="1"/>
    <col min="38" max="38" width="8.875" style="6"/>
    <col min="39" max="45" width="3.125" style="6" customWidth="1"/>
    <col min="46" max="46" width="8.875" style="6"/>
    <col min="47" max="47" width="10.5" style="6" bestFit="1" customWidth="1"/>
    <col min="48" max="16384" width="8.875" style="6"/>
  </cols>
  <sheetData>
    <row r="1" spans="1:48" ht="27.75" customHeight="1">
      <c r="A1" s="5"/>
      <c r="B1" s="114" t="s">
        <v>34</v>
      </c>
      <c r="C1" s="115"/>
      <c r="D1" s="115"/>
      <c r="E1" s="115"/>
      <c r="F1" s="115"/>
      <c r="G1" s="115"/>
      <c r="H1" s="115"/>
      <c r="I1" s="115"/>
      <c r="J1" s="115"/>
      <c r="K1" s="115"/>
      <c r="L1" s="115"/>
      <c r="M1" s="5"/>
      <c r="N1" s="5"/>
      <c r="O1" s="5"/>
      <c r="P1" s="102" t="s">
        <v>30</v>
      </c>
      <c r="Q1" s="103"/>
      <c r="R1" s="103"/>
      <c r="S1" s="103"/>
      <c r="T1" s="103"/>
      <c r="U1" s="103"/>
      <c r="V1" s="103"/>
      <c r="W1" s="103"/>
      <c r="X1" s="103"/>
      <c r="Y1" s="103"/>
      <c r="Z1" s="103"/>
      <c r="AA1" s="103"/>
      <c r="AB1" s="103"/>
      <c r="AC1" s="103"/>
      <c r="AD1" s="103"/>
      <c r="AE1" s="103"/>
      <c r="AF1" s="103"/>
      <c r="AG1" s="103"/>
      <c r="AH1" s="103"/>
      <c r="AI1" s="103"/>
      <c r="AJ1" s="104"/>
    </row>
    <row r="2" spans="1:48">
      <c r="A2" s="5"/>
      <c r="B2" s="115"/>
      <c r="C2" s="115"/>
      <c r="D2" s="115"/>
      <c r="E2" s="115"/>
      <c r="F2" s="115"/>
      <c r="G2" s="115"/>
      <c r="H2" s="115"/>
      <c r="I2" s="115"/>
      <c r="J2" s="115"/>
      <c r="K2" s="115"/>
      <c r="L2" s="115"/>
      <c r="M2" s="5"/>
      <c r="N2" s="5"/>
      <c r="O2" s="5"/>
      <c r="P2" s="5"/>
      <c r="Q2" s="5"/>
      <c r="R2" s="5"/>
      <c r="S2" s="5"/>
      <c r="T2" s="5"/>
      <c r="U2" s="5"/>
      <c r="V2" s="5"/>
      <c r="W2" s="5"/>
      <c r="X2" s="5"/>
      <c r="Y2" s="5"/>
      <c r="Z2" s="5"/>
      <c r="AA2" s="5"/>
      <c r="AB2" s="5"/>
      <c r="AC2" s="5"/>
      <c r="AD2" s="5"/>
      <c r="AE2" s="5"/>
      <c r="AF2" s="5"/>
      <c r="AG2" s="5"/>
      <c r="AH2" s="5"/>
      <c r="AI2" s="5"/>
      <c r="AJ2" s="20"/>
    </row>
    <row r="3" spans="1:48">
      <c r="A3" s="5"/>
      <c r="B3" s="116"/>
      <c r="C3" s="116"/>
      <c r="D3" s="116"/>
      <c r="E3" s="116"/>
      <c r="F3" s="116"/>
      <c r="G3" s="116"/>
      <c r="H3" s="116"/>
      <c r="I3" s="116"/>
      <c r="J3" s="116"/>
      <c r="K3" s="116"/>
      <c r="L3" s="116"/>
      <c r="M3" s="5"/>
      <c r="N3" s="5"/>
      <c r="O3" s="5"/>
      <c r="P3" s="5"/>
      <c r="Q3" s="5"/>
      <c r="R3" s="5"/>
      <c r="S3" s="5"/>
      <c r="T3" s="5"/>
      <c r="U3" s="5"/>
      <c r="V3" s="5"/>
      <c r="W3" s="5"/>
      <c r="X3" s="5"/>
      <c r="Y3" s="5"/>
      <c r="Z3" s="5"/>
      <c r="AA3" s="5"/>
      <c r="AB3" s="5"/>
      <c r="AC3" s="5"/>
      <c r="AD3" s="5"/>
      <c r="AE3" s="5"/>
      <c r="AF3" s="5"/>
      <c r="AG3" s="5"/>
      <c r="AH3" s="5"/>
      <c r="AI3" s="5"/>
    </row>
    <row r="4" spans="1:48" ht="18.75">
      <c r="A4" s="5"/>
      <c r="B4" s="121" t="s">
        <v>13</v>
      </c>
      <c r="C4" s="121"/>
      <c r="D4" s="121"/>
      <c r="E4" s="121"/>
      <c r="F4" s="121"/>
      <c r="G4" s="121"/>
      <c r="H4" s="121"/>
      <c r="I4" s="121"/>
      <c r="J4" s="121"/>
      <c r="K4" s="21"/>
      <c r="L4" s="5"/>
      <c r="M4" s="5"/>
      <c r="N4" s="5"/>
      <c r="O4" s="5"/>
      <c r="P4" s="5"/>
      <c r="Q4" s="5"/>
      <c r="R4" s="5"/>
      <c r="S4" s="5"/>
      <c r="T4" s="5"/>
      <c r="U4" s="5"/>
      <c r="V4" s="5"/>
      <c r="W4" s="5"/>
      <c r="X4" s="5"/>
      <c r="Y4" s="5"/>
      <c r="Z4" s="5"/>
      <c r="AA4" s="5"/>
      <c r="AB4" s="5"/>
      <c r="AC4" s="20" t="s">
        <v>32</v>
      </c>
      <c r="AD4" s="147">
        <v>20</v>
      </c>
      <c r="AE4" s="147"/>
      <c r="AF4" s="5" t="s">
        <v>5</v>
      </c>
      <c r="AG4" s="52"/>
      <c r="AH4" s="5" t="s">
        <v>6</v>
      </c>
      <c r="AI4" s="52"/>
      <c r="AJ4" s="5" t="s">
        <v>7</v>
      </c>
      <c r="AL4" s="6" t="s">
        <v>68</v>
      </c>
    </row>
    <row r="5" spans="1:48" ht="31.5" customHeight="1">
      <c r="A5" s="5"/>
      <c r="B5" s="5"/>
      <c r="C5" s="5"/>
      <c r="D5" s="5"/>
      <c r="E5" s="5"/>
      <c r="F5" s="5"/>
      <c r="G5" s="5"/>
      <c r="H5" s="5"/>
      <c r="I5" s="5"/>
      <c r="J5" s="5"/>
      <c r="K5" s="5"/>
      <c r="L5" s="5"/>
      <c r="M5" s="5"/>
      <c r="N5" s="123" t="s">
        <v>8</v>
      </c>
      <c r="O5" s="123"/>
      <c r="P5" s="123"/>
      <c r="Q5" s="123"/>
      <c r="R5" s="123"/>
      <c r="S5" s="123"/>
      <c r="T5" s="123"/>
      <c r="U5" s="123"/>
      <c r="V5" s="123"/>
      <c r="W5" s="123"/>
      <c r="X5" s="5"/>
      <c r="Y5" s="5"/>
      <c r="Z5" s="5"/>
      <c r="AA5" s="5"/>
      <c r="AB5" s="5"/>
      <c r="AC5" s="5"/>
      <c r="AD5" s="5"/>
      <c r="AE5" s="5"/>
      <c r="AF5" s="5"/>
      <c r="AG5" s="5"/>
      <c r="AH5" s="5"/>
      <c r="AI5" s="5"/>
      <c r="AJ5" s="5"/>
    </row>
    <row r="6" spans="1:48" ht="31.5" customHeight="1">
      <c r="A6" s="5"/>
      <c r="B6" s="5"/>
      <c r="C6" s="132" t="s">
        <v>25</v>
      </c>
      <c r="D6" s="133"/>
      <c r="E6" s="133"/>
      <c r="F6" s="133"/>
      <c r="G6" s="133"/>
      <c r="H6" s="133"/>
      <c r="I6" s="133"/>
      <c r="J6" s="134"/>
      <c r="K6" s="5"/>
      <c r="L6" s="5"/>
      <c r="M6" s="5"/>
      <c r="N6" s="2"/>
      <c r="O6" s="2"/>
      <c r="P6" s="2"/>
      <c r="Q6" s="2"/>
      <c r="R6" s="2"/>
      <c r="S6" s="2"/>
      <c r="T6" s="2"/>
      <c r="U6" s="2"/>
      <c r="V6" s="2"/>
      <c r="W6" s="2"/>
      <c r="X6" s="5"/>
      <c r="Y6" s="5"/>
      <c r="Z6" s="5"/>
      <c r="AA6" s="5"/>
      <c r="AB6" s="5"/>
      <c r="AC6" s="5"/>
      <c r="AD6" s="5"/>
      <c r="AE6" s="5"/>
      <c r="AF6" s="5"/>
      <c r="AG6" s="5"/>
      <c r="AH6" s="5"/>
      <c r="AI6" s="5"/>
      <c r="AJ6" s="5"/>
    </row>
    <row r="7" spans="1:48" ht="15.75" customHeight="1">
      <c r="A7" s="5"/>
      <c r="B7" s="11"/>
      <c r="C7" s="135"/>
      <c r="D7" s="121"/>
      <c r="E7" s="121"/>
      <c r="F7" s="121"/>
      <c r="G7" s="121"/>
      <c r="H7" s="121"/>
      <c r="I7" s="121"/>
      <c r="J7" s="136"/>
      <c r="K7" s="11"/>
      <c r="L7" s="5"/>
      <c r="O7" s="72" t="s">
        <v>9</v>
      </c>
      <c r="P7" s="72"/>
      <c r="Q7" s="72"/>
      <c r="R7" s="72"/>
      <c r="S7" s="72"/>
      <c r="T7" s="72"/>
      <c r="U7" s="72"/>
      <c r="V7" s="72"/>
      <c r="W7" s="22"/>
      <c r="X7" s="124"/>
      <c r="Y7" s="124"/>
      <c r="Z7" s="124"/>
      <c r="AA7" s="124"/>
      <c r="AB7" s="124"/>
      <c r="AC7" s="124"/>
      <c r="AD7" s="124"/>
      <c r="AE7" s="124"/>
      <c r="AF7" s="124"/>
      <c r="AG7" s="124"/>
      <c r="AH7" s="124"/>
      <c r="AI7" s="124"/>
      <c r="AJ7" s="124"/>
      <c r="AL7" s="6" t="s">
        <v>67</v>
      </c>
      <c r="AT7" s="6" t="s">
        <v>35</v>
      </c>
      <c r="AU7" s="6" t="s">
        <v>54</v>
      </c>
      <c r="AV7" s="6">
        <v>193840100</v>
      </c>
    </row>
    <row r="8" spans="1:48" ht="20.25" customHeight="1">
      <c r="A8" s="5"/>
      <c r="B8" s="11"/>
      <c r="C8" s="135"/>
      <c r="D8" s="121"/>
      <c r="E8" s="121"/>
      <c r="F8" s="121"/>
      <c r="G8" s="121"/>
      <c r="H8" s="121"/>
      <c r="I8" s="121"/>
      <c r="J8" s="136"/>
      <c r="K8" s="11"/>
      <c r="L8" s="5"/>
      <c r="O8" s="69"/>
      <c r="P8" s="69"/>
      <c r="Q8" s="69"/>
      <c r="R8" s="69"/>
      <c r="S8" s="69"/>
      <c r="T8" s="69"/>
      <c r="U8" s="69"/>
      <c r="V8" s="69"/>
      <c r="W8" s="23"/>
      <c r="X8" s="125"/>
      <c r="Y8" s="125"/>
      <c r="Z8" s="125"/>
      <c r="AA8" s="125"/>
      <c r="AB8" s="125"/>
      <c r="AC8" s="125"/>
      <c r="AD8" s="125"/>
      <c r="AE8" s="125"/>
      <c r="AF8" s="125"/>
      <c r="AG8" s="125"/>
      <c r="AH8" s="125"/>
      <c r="AI8" s="125"/>
      <c r="AJ8" s="125"/>
      <c r="AT8" s="6" t="s">
        <v>36</v>
      </c>
      <c r="AU8" s="6" t="s">
        <v>55</v>
      </c>
      <c r="AV8" s="6">
        <v>193840200</v>
      </c>
    </row>
    <row r="9" spans="1:48" ht="21" customHeight="1">
      <c r="A9" s="5"/>
      <c r="B9" s="11"/>
      <c r="C9" s="135"/>
      <c r="D9" s="121"/>
      <c r="E9" s="121"/>
      <c r="F9" s="121"/>
      <c r="G9" s="121"/>
      <c r="H9" s="121"/>
      <c r="I9" s="121"/>
      <c r="J9" s="136"/>
      <c r="K9" s="11"/>
      <c r="L9" s="5"/>
      <c r="X9" s="58"/>
      <c r="Y9" s="58"/>
      <c r="Z9" s="58"/>
      <c r="AA9" s="58"/>
      <c r="AB9" s="58"/>
      <c r="AC9" s="58"/>
      <c r="AD9" s="58"/>
      <c r="AE9" s="58"/>
      <c r="AF9" s="58"/>
      <c r="AG9" s="58"/>
      <c r="AH9" s="58"/>
      <c r="AI9" s="58"/>
      <c r="AJ9" s="58"/>
      <c r="AT9" s="6" t="s">
        <v>44</v>
      </c>
      <c r="AU9" s="6" t="s">
        <v>56</v>
      </c>
      <c r="AV9" s="6">
        <v>193840300</v>
      </c>
    </row>
    <row r="10" spans="1:48" ht="21.75" customHeight="1">
      <c r="A10" s="5"/>
      <c r="B10" s="11"/>
      <c r="C10" s="137"/>
      <c r="D10" s="138"/>
      <c r="E10" s="138"/>
      <c r="F10" s="138"/>
      <c r="G10" s="138"/>
      <c r="H10" s="138"/>
      <c r="I10" s="138"/>
      <c r="J10" s="139"/>
      <c r="K10" s="11"/>
      <c r="L10" s="5"/>
      <c r="O10" s="76" t="s">
        <v>1</v>
      </c>
      <c r="P10" s="76"/>
      <c r="Q10" s="76"/>
      <c r="R10" s="76"/>
      <c r="S10" s="76"/>
      <c r="T10" s="76"/>
      <c r="U10" s="76"/>
      <c r="V10" s="76"/>
      <c r="W10" s="22"/>
      <c r="X10" s="120" t="e">
        <f>VLOOKUP($X$7,$AT$7:$AV$18,2,0)</f>
        <v>#N/A</v>
      </c>
      <c r="Y10" s="120"/>
      <c r="Z10" s="120"/>
      <c r="AA10" s="120"/>
      <c r="AB10" s="120"/>
      <c r="AC10" s="120"/>
      <c r="AD10" s="120"/>
      <c r="AE10" s="120"/>
      <c r="AF10" s="120"/>
      <c r="AG10" s="120"/>
      <c r="AH10" s="60"/>
      <c r="AI10" s="60"/>
      <c r="AJ10" s="60"/>
      <c r="AT10" s="6" t="s">
        <v>45</v>
      </c>
      <c r="AU10" s="6" t="s">
        <v>57</v>
      </c>
      <c r="AV10" s="6">
        <v>193840400</v>
      </c>
    </row>
    <row r="11" spans="1:48" ht="15" customHeight="1">
      <c r="A11" s="5"/>
      <c r="B11" s="11"/>
      <c r="C11" s="5"/>
      <c r="K11" s="11"/>
      <c r="L11" s="5"/>
      <c r="X11" s="58"/>
      <c r="Y11" s="58"/>
      <c r="Z11" s="58"/>
      <c r="AA11" s="58"/>
      <c r="AB11" s="58"/>
      <c r="AC11" s="58"/>
      <c r="AD11" s="58"/>
      <c r="AE11" s="58"/>
      <c r="AF11" s="58"/>
      <c r="AG11" s="58"/>
      <c r="AH11" s="58"/>
      <c r="AI11" s="58"/>
      <c r="AJ11" s="58"/>
      <c r="AT11" s="6" t="s">
        <v>46</v>
      </c>
      <c r="AU11" s="6" t="s">
        <v>58</v>
      </c>
      <c r="AV11" s="6">
        <v>193840500</v>
      </c>
    </row>
    <row r="12" spans="1:48" ht="15" customHeight="1">
      <c r="A12" s="5"/>
      <c r="B12" s="11"/>
      <c r="C12" s="12"/>
      <c r="D12" s="13"/>
      <c r="E12" s="13"/>
      <c r="F12" s="13"/>
      <c r="G12" s="13"/>
      <c r="H12" s="13"/>
      <c r="I12" s="13"/>
      <c r="J12" s="14"/>
      <c r="K12" s="11"/>
      <c r="L12" s="5"/>
      <c r="O12" s="76" t="s">
        <v>4</v>
      </c>
      <c r="P12" s="76"/>
      <c r="Q12" s="76"/>
      <c r="R12" s="76"/>
      <c r="S12" s="76"/>
      <c r="T12" s="76"/>
      <c r="U12" s="76"/>
      <c r="V12" s="76"/>
      <c r="W12" s="22"/>
      <c r="X12" s="146" t="e">
        <f>VLOOKUP($X$7,$AT$7:$AV$18,3,0)</f>
        <v>#N/A</v>
      </c>
      <c r="Y12" s="146"/>
      <c r="Z12" s="146"/>
      <c r="AA12" s="146"/>
      <c r="AB12" s="146"/>
      <c r="AC12" s="146"/>
      <c r="AD12" s="146"/>
      <c r="AE12" s="146"/>
      <c r="AF12" s="146"/>
      <c r="AG12" s="146"/>
      <c r="AH12" s="60"/>
      <c r="AI12" s="60"/>
      <c r="AJ12" s="60"/>
      <c r="AT12" s="6" t="s">
        <v>47</v>
      </c>
      <c r="AU12" s="6" t="s">
        <v>59</v>
      </c>
      <c r="AV12" s="6">
        <v>193840600</v>
      </c>
    </row>
    <row r="13" spans="1:48" ht="19.5" customHeight="1">
      <c r="A13" s="5"/>
      <c r="B13" s="11"/>
      <c r="C13" s="15"/>
      <c r="D13" s="78" t="s">
        <v>16</v>
      </c>
      <c r="E13" s="78"/>
      <c r="F13" s="78"/>
      <c r="G13" s="78"/>
      <c r="H13" s="78"/>
      <c r="I13" s="78"/>
      <c r="J13" s="16"/>
      <c r="K13" s="11"/>
      <c r="L13" s="5"/>
      <c r="N13" s="37"/>
      <c r="O13" s="82"/>
      <c r="P13" s="82"/>
      <c r="Q13" s="82"/>
      <c r="R13" s="82"/>
      <c r="S13" s="82"/>
      <c r="T13" s="82"/>
      <c r="U13" s="82"/>
      <c r="V13" s="82"/>
      <c r="W13" s="37"/>
      <c r="X13" s="70" t="s">
        <v>66</v>
      </c>
      <c r="Y13" s="70"/>
      <c r="Z13" s="70"/>
      <c r="AA13" s="70"/>
      <c r="AB13" s="70"/>
      <c r="AC13" s="70"/>
      <c r="AD13" s="70"/>
      <c r="AE13" s="70"/>
      <c r="AF13" s="70"/>
      <c r="AG13" s="70"/>
      <c r="AH13" s="25"/>
      <c r="AI13" s="119" t="s">
        <v>12</v>
      </c>
      <c r="AJ13" s="119"/>
      <c r="AK13" s="37"/>
      <c r="AL13" s="37"/>
      <c r="AT13" s="6" t="s">
        <v>48</v>
      </c>
      <c r="AU13" s="6" t="s">
        <v>60</v>
      </c>
      <c r="AV13" s="6">
        <v>193840700</v>
      </c>
    </row>
    <row r="14" spans="1:48" ht="21" customHeight="1">
      <c r="A14" s="5"/>
      <c r="B14" s="11"/>
      <c r="C14" s="15"/>
      <c r="D14" s="79" t="s">
        <v>17</v>
      </c>
      <c r="E14" s="79"/>
      <c r="F14" s="79"/>
      <c r="G14" s="79"/>
      <c r="H14" s="79"/>
      <c r="I14" s="79"/>
      <c r="J14" s="16"/>
      <c r="K14" s="11"/>
      <c r="L14" s="5"/>
      <c r="N14" s="37"/>
      <c r="O14" s="72" t="s">
        <v>2</v>
      </c>
      <c r="P14" s="72"/>
      <c r="Q14" s="72"/>
      <c r="R14" s="72"/>
      <c r="S14" s="72"/>
      <c r="T14" s="72"/>
      <c r="U14" s="72"/>
      <c r="V14" s="72"/>
      <c r="W14" s="22"/>
      <c r="X14" s="71"/>
      <c r="Y14" s="71"/>
      <c r="Z14" s="71"/>
      <c r="AA14" s="71"/>
      <c r="AB14" s="71"/>
      <c r="AC14" s="71"/>
      <c r="AD14" s="71"/>
      <c r="AE14" s="71"/>
      <c r="AF14" s="71"/>
      <c r="AG14" s="71"/>
      <c r="AH14" s="30"/>
      <c r="AI14" s="120"/>
      <c r="AJ14" s="120"/>
      <c r="AK14" s="37"/>
      <c r="AL14" s="37" t="s">
        <v>71</v>
      </c>
      <c r="AT14" s="6" t="s">
        <v>51</v>
      </c>
      <c r="AU14" s="6" t="s">
        <v>61</v>
      </c>
      <c r="AV14" s="6">
        <v>193840800</v>
      </c>
    </row>
    <row r="15" spans="1:48" s="8" customFormat="1" ht="21" customHeight="1">
      <c r="A15" s="7"/>
      <c r="B15" s="9"/>
      <c r="C15" s="15"/>
      <c r="D15" s="80"/>
      <c r="E15" s="80"/>
      <c r="F15" s="80"/>
      <c r="G15" s="80"/>
      <c r="H15" s="80"/>
      <c r="I15" s="80"/>
      <c r="J15" s="17"/>
      <c r="K15" s="9"/>
      <c r="L15" s="7"/>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T15" s="6" t="s">
        <v>49</v>
      </c>
      <c r="AU15" s="6" t="s">
        <v>62</v>
      </c>
      <c r="AV15" s="6">
        <v>193840900</v>
      </c>
    </row>
    <row r="16" spans="1:48" s="10" customFormat="1" ht="21" customHeight="1">
      <c r="A16" s="9"/>
      <c r="B16" s="9"/>
      <c r="C16" s="18"/>
      <c r="D16" s="81"/>
      <c r="E16" s="81"/>
      <c r="F16" s="81"/>
      <c r="G16" s="81"/>
      <c r="H16" s="81"/>
      <c r="I16" s="81"/>
      <c r="J16" s="19"/>
      <c r="K16" s="9"/>
      <c r="L16" s="9"/>
      <c r="O16" s="75" t="s">
        <v>3</v>
      </c>
      <c r="P16" s="75"/>
      <c r="Q16" s="75"/>
      <c r="R16" s="75"/>
      <c r="S16" s="75"/>
      <c r="T16" s="75"/>
      <c r="U16" s="75"/>
      <c r="V16" s="75"/>
      <c r="W16" s="1"/>
      <c r="X16" s="77" t="s">
        <v>29</v>
      </c>
      <c r="Y16" s="77"/>
      <c r="Z16" s="77"/>
      <c r="AA16" s="77"/>
      <c r="AB16" s="73"/>
      <c r="AC16" s="73"/>
      <c r="AD16" s="59" t="s">
        <v>28</v>
      </c>
      <c r="AE16" s="74"/>
      <c r="AF16" s="74"/>
      <c r="AG16" s="59" t="s">
        <v>11</v>
      </c>
      <c r="AH16" s="73"/>
      <c r="AI16" s="73"/>
      <c r="AJ16" s="73"/>
      <c r="AL16" s="37" t="s">
        <v>72</v>
      </c>
      <c r="AT16" s="57" t="s">
        <v>50</v>
      </c>
      <c r="AU16" s="57" t="s">
        <v>63</v>
      </c>
      <c r="AV16" s="6">
        <v>193841000</v>
      </c>
    </row>
    <row r="17" spans="1:48" ht="12.7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T17" s="57" t="s">
        <v>52</v>
      </c>
      <c r="AU17" s="57" t="s">
        <v>64</v>
      </c>
      <c r="AV17" s="6">
        <v>193841100</v>
      </c>
    </row>
    <row r="18" spans="1:48" s="8" customFormat="1">
      <c r="A18" s="7"/>
      <c r="B18" s="117" t="s">
        <v>33</v>
      </c>
      <c r="C18" s="117"/>
      <c r="D18" s="117"/>
      <c r="E18" s="117"/>
      <c r="F18" s="117"/>
      <c r="G18" s="117"/>
      <c r="H18" s="117"/>
      <c r="I18" s="117"/>
      <c r="J18" s="117"/>
      <c r="K18" s="117"/>
      <c r="L18" s="117"/>
      <c r="M18" s="117"/>
      <c r="N18" s="117"/>
      <c r="O18" s="117"/>
      <c r="P18" s="117"/>
      <c r="Q18" s="117"/>
      <c r="R18" s="117"/>
      <c r="S18" s="117"/>
      <c r="T18" s="117"/>
      <c r="U18" s="117"/>
      <c r="V18" s="117"/>
      <c r="W18" s="117"/>
      <c r="X18" s="148" t="s">
        <v>73</v>
      </c>
      <c r="Y18" s="148"/>
      <c r="Z18" s="148"/>
      <c r="AA18" s="148"/>
      <c r="AB18" s="118" t="s">
        <v>10</v>
      </c>
      <c r="AC18" s="118"/>
      <c r="AD18" s="118"/>
      <c r="AE18" s="118"/>
      <c r="AF18" s="118"/>
      <c r="AG18" s="118"/>
      <c r="AH18" s="118"/>
      <c r="AI18" s="118"/>
      <c r="AJ18" s="118"/>
      <c r="AL18" s="6" t="s">
        <v>69</v>
      </c>
      <c r="AT18" s="57" t="s">
        <v>53</v>
      </c>
      <c r="AU18" s="57" t="s">
        <v>65</v>
      </c>
      <c r="AV18" s="6">
        <v>193841200</v>
      </c>
    </row>
    <row r="19" spans="1:48" s="8" customFormat="1" ht="8.25" customHeight="1">
      <c r="A19" s="7"/>
      <c r="B19" s="26"/>
      <c r="C19" s="26"/>
      <c r="D19" s="26"/>
      <c r="E19" s="26"/>
      <c r="F19" s="26"/>
      <c r="G19" s="26"/>
      <c r="H19" s="26"/>
      <c r="I19" s="26"/>
      <c r="J19" s="26"/>
      <c r="K19" s="26"/>
      <c r="L19" s="26"/>
      <c r="M19" s="26"/>
      <c r="N19" s="26"/>
      <c r="O19" s="26"/>
      <c r="P19" s="26"/>
      <c r="Q19" s="26"/>
      <c r="R19" s="26"/>
      <c r="S19" s="26"/>
      <c r="T19" s="26"/>
      <c r="U19" s="26"/>
      <c r="V19" s="26"/>
      <c r="W19" s="26"/>
      <c r="X19" s="10"/>
      <c r="Y19" s="10"/>
      <c r="Z19" s="10"/>
      <c r="AA19" s="7"/>
      <c r="AB19" s="27"/>
      <c r="AC19" s="27"/>
      <c r="AD19" s="27"/>
      <c r="AE19" s="27"/>
      <c r="AF19" s="27"/>
      <c r="AG19" s="27"/>
      <c r="AH19" s="27"/>
      <c r="AI19" s="27"/>
      <c r="AJ19" s="27"/>
    </row>
    <row r="20" spans="1:48">
      <c r="A20" s="5"/>
      <c r="C20" s="5" t="s">
        <v>15</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1" spans="1:48" ht="18" customHeight="1">
      <c r="A21" s="5"/>
      <c r="B21" s="28"/>
      <c r="C21" s="49"/>
      <c r="D21" s="108"/>
      <c r="E21" s="109"/>
      <c r="F21" s="109"/>
      <c r="G21" s="109"/>
      <c r="H21" s="109"/>
      <c r="I21" s="109"/>
      <c r="J21" s="109"/>
      <c r="K21" s="109"/>
      <c r="L21" s="109"/>
      <c r="M21" s="109"/>
      <c r="N21" s="109"/>
      <c r="O21" s="64"/>
      <c r="P21" s="47"/>
      <c r="Q21" s="47"/>
      <c r="R21" s="47"/>
      <c r="S21" s="47"/>
      <c r="T21" s="47"/>
      <c r="U21" s="47"/>
      <c r="V21" s="47"/>
      <c r="W21" s="47"/>
      <c r="X21" s="47"/>
      <c r="Y21" s="47"/>
      <c r="Z21" s="47"/>
      <c r="AA21" s="47"/>
      <c r="AB21" s="47"/>
      <c r="AC21" s="47"/>
      <c r="AD21" s="47"/>
      <c r="AE21" s="48"/>
      <c r="AF21" s="48"/>
      <c r="AG21" s="48"/>
      <c r="AH21" s="48"/>
      <c r="AI21" s="48"/>
      <c r="AJ21" s="48"/>
    </row>
    <row r="22" spans="1:48" ht="18" customHeight="1">
      <c r="A22" s="5"/>
      <c r="B22" s="28"/>
      <c r="C22" s="49"/>
      <c r="D22" s="110"/>
      <c r="E22" s="111"/>
      <c r="F22" s="111"/>
      <c r="G22" s="111"/>
      <c r="H22" s="111"/>
      <c r="I22" s="111"/>
      <c r="J22" s="111"/>
      <c r="K22" s="111"/>
      <c r="L22" s="111"/>
      <c r="M22" s="111"/>
      <c r="N22" s="111"/>
      <c r="O22" s="65"/>
      <c r="P22" s="47"/>
      <c r="Q22" s="47"/>
      <c r="R22" s="47"/>
      <c r="S22" s="47"/>
      <c r="T22" s="47"/>
      <c r="U22" s="47"/>
      <c r="V22" s="47"/>
      <c r="W22" s="47"/>
      <c r="X22" s="47"/>
      <c r="Y22" s="47"/>
      <c r="Z22" s="47"/>
      <c r="AA22" s="47"/>
      <c r="AB22" s="47"/>
      <c r="AC22" s="47"/>
      <c r="AD22" s="47"/>
      <c r="AE22" s="48"/>
      <c r="AF22" s="48"/>
      <c r="AG22" s="48"/>
      <c r="AH22" s="48"/>
      <c r="AI22" s="48"/>
      <c r="AJ22" s="48"/>
    </row>
    <row r="23" spans="1:48" ht="18" customHeight="1">
      <c r="A23" s="5"/>
      <c r="B23" s="28"/>
      <c r="C23" s="49"/>
      <c r="D23" s="110"/>
      <c r="E23" s="111"/>
      <c r="F23" s="111"/>
      <c r="G23" s="111"/>
      <c r="H23" s="111"/>
      <c r="I23" s="111"/>
      <c r="J23" s="111"/>
      <c r="K23" s="111"/>
      <c r="L23" s="111"/>
      <c r="M23" s="111"/>
      <c r="N23" s="111"/>
      <c r="O23" s="66"/>
      <c r="P23" s="49"/>
      <c r="Q23" s="49"/>
      <c r="R23" s="45"/>
      <c r="S23" s="49"/>
      <c r="T23" s="49"/>
      <c r="U23" s="11"/>
      <c r="V23" s="11"/>
      <c r="W23" s="49"/>
      <c r="X23" s="49"/>
      <c r="Y23" s="11"/>
      <c r="Z23" s="11"/>
      <c r="AA23" s="34"/>
      <c r="AB23" s="34"/>
      <c r="AC23" s="34"/>
      <c r="AD23" s="11"/>
      <c r="AE23" s="49"/>
      <c r="AF23" s="49"/>
      <c r="AG23" s="49"/>
      <c r="AH23" s="49"/>
      <c r="AI23" s="49"/>
      <c r="AJ23" s="11"/>
    </row>
    <row r="24" spans="1:48" ht="18" customHeight="1">
      <c r="A24" s="5"/>
      <c r="B24" s="28"/>
      <c r="C24" s="49"/>
      <c r="D24" s="112"/>
      <c r="E24" s="113"/>
      <c r="F24" s="113"/>
      <c r="G24" s="113"/>
      <c r="H24" s="113"/>
      <c r="I24" s="113"/>
      <c r="J24" s="113"/>
      <c r="K24" s="113"/>
      <c r="L24" s="113"/>
      <c r="M24" s="113"/>
      <c r="N24" s="113"/>
      <c r="O24" s="67" t="s">
        <v>0</v>
      </c>
      <c r="P24" s="32"/>
      <c r="Q24" s="32"/>
      <c r="R24" s="32"/>
      <c r="S24" s="49"/>
      <c r="T24" s="49"/>
      <c r="U24" s="32"/>
      <c r="V24" s="32"/>
      <c r="W24" s="32"/>
      <c r="X24" s="32"/>
      <c r="Y24" s="33"/>
      <c r="Z24" s="11"/>
      <c r="AA24" s="34"/>
      <c r="AB24" s="34"/>
      <c r="AC24" s="34"/>
      <c r="AD24" s="11"/>
      <c r="AE24" s="49"/>
      <c r="AF24" s="49"/>
      <c r="AG24" s="49"/>
      <c r="AH24" s="49"/>
      <c r="AI24" s="49"/>
      <c r="AJ24" s="35"/>
      <c r="AL24" s="6" t="s">
        <v>70</v>
      </c>
    </row>
    <row r="25" spans="1:48" ht="7.5" customHeight="1">
      <c r="A25" s="5"/>
      <c r="B25" s="28"/>
      <c r="C25" s="29"/>
      <c r="D25" s="29"/>
      <c r="E25" s="29"/>
      <c r="F25" s="11"/>
      <c r="G25" s="11"/>
      <c r="H25" s="25"/>
      <c r="I25" s="25"/>
      <c r="J25" s="11"/>
      <c r="K25" s="31"/>
      <c r="L25" s="31"/>
      <c r="M25" s="31"/>
      <c r="N25" s="31"/>
      <c r="O25" s="11"/>
      <c r="P25" s="32"/>
      <c r="Q25" s="32"/>
      <c r="R25" s="32"/>
      <c r="S25" s="33"/>
      <c r="T25" s="33"/>
      <c r="U25" s="32"/>
      <c r="V25" s="32"/>
      <c r="W25" s="32"/>
      <c r="X25" s="32"/>
      <c r="Y25" s="33"/>
      <c r="Z25" s="11"/>
      <c r="AA25" s="34"/>
      <c r="AB25" s="34"/>
      <c r="AC25" s="34"/>
      <c r="AD25" s="11"/>
      <c r="AE25" s="29"/>
      <c r="AF25" s="29"/>
      <c r="AG25" s="29"/>
      <c r="AH25" s="29"/>
      <c r="AI25" s="29"/>
      <c r="AJ25" s="35"/>
    </row>
    <row r="26" spans="1:48" s="37" customFormat="1" ht="20.25" customHeight="1" thickBot="1">
      <c r="A26" s="11"/>
      <c r="B26" s="28"/>
      <c r="C26" s="5" t="s">
        <v>14</v>
      </c>
      <c r="D26" s="29"/>
      <c r="E26" s="29"/>
      <c r="F26" s="11"/>
      <c r="G26" s="11"/>
      <c r="H26" s="25"/>
      <c r="I26" s="25"/>
      <c r="J26" s="11"/>
      <c r="K26" s="31"/>
      <c r="L26" s="31"/>
      <c r="M26" s="31"/>
      <c r="N26" s="31"/>
      <c r="O26" s="11"/>
      <c r="P26" s="36"/>
      <c r="Q26" s="36"/>
      <c r="R26" s="36"/>
      <c r="S26" s="36"/>
      <c r="T26" s="36"/>
      <c r="U26" s="36"/>
      <c r="V26" s="36"/>
      <c r="W26" s="36"/>
      <c r="X26" s="36"/>
      <c r="Y26" s="36"/>
      <c r="Z26" s="11"/>
      <c r="AA26" s="34"/>
      <c r="AB26" s="34"/>
      <c r="AC26" s="34"/>
      <c r="AD26" s="11"/>
      <c r="AE26" s="29"/>
      <c r="AF26" s="29"/>
      <c r="AG26" s="29"/>
      <c r="AH26" s="29"/>
      <c r="AI26" s="29"/>
      <c r="AJ26" s="35"/>
    </row>
    <row r="27" spans="1:48" ht="18" customHeight="1" thickTop="1">
      <c r="A27" s="5"/>
      <c r="B27" s="28"/>
      <c r="C27" s="126" t="s">
        <v>23</v>
      </c>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8"/>
      <c r="AB27" s="143" t="s">
        <v>43</v>
      </c>
      <c r="AC27" s="144"/>
      <c r="AD27" s="144"/>
      <c r="AE27" s="144"/>
      <c r="AF27" s="144"/>
      <c r="AG27" s="144"/>
      <c r="AH27" s="144"/>
      <c r="AI27" s="144"/>
      <c r="AJ27" s="145"/>
    </row>
    <row r="28" spans="1:48" ht="18" customHeight="1">
      <c r="A28" s="5"/>
      <c r="B28" s="28"/>
      <c r="C28" s="129"/>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1"/>
      <c r="AB28" s="54"/>
      <c r="AC28" s="9"/>
      <c r="AD28" s="9"/>
      <c r="AE28" s="9"/>
      <c r="AF28" s="9"/>
      <c r="AG28" s="9"/>
      <c r="AH28" s="9"/>
      <c r="AI28" s="9"/>
      <c r="AJ28" s="50"/>
    </row>
    <row r="29" spans="1:48" ht="30" customHeight="1">
      <c r="A29" s="5"/>
      <c r="B29" s="28"/>
      <c r="C29" s="3"/>
      <c r="D29" s="92" t="s">
        <v>21</v>
      </c>
      <c r="E29" s="93"/>
      <c r="F29" s="93"/>
      <c r="G29" s="93"/>
      <c r="H29" s="93"/>
      <c r="I29" s="93"/>
      <c r="J29" s="94"/>
      <c r="K29" s="38" t="s">
        <v>38</v>
      </c>
      <c r="L29" s="101">
        <v>70</v>
      </c>
      <c r="M29" s="101"/>
      <c r="N29" s="95" t="s">
        <v>26</v>
      </c>
      <c r="O29" s="95"/>
      <c r="P29" s="95"/>
      <c r="Q29" s="95"/>
      <c r="R29" s="95"/>
      <c r="S29" s="95"/>
      <c r="T29" s="96"/>
      <c r="U29" s="88">
        <f>L29*D21</f>
        <v>0</v>
      </c>
      <c r="V29" s="89"/>
      <c r="W29" s="89"/>
      <c r="X29" s="89"/>
      <c r="Y29" s="89"/>
      <c r="Z29" s="89"/>
      <c r="AA29" s="55" t="s">
        <v>22</v>
      </c>
      <c r="AB29" s="54"/>
      <c r="AC29" s="9"/>
      <c r="AD29" s="9"/>
      <c r="AE29" s="9"/>
      <c r="AF29" s="9"/>
      <c r="AG29" s="9"/>
      <c r="AH29" s="9"/>
      <c r="AI29" s="9"/>
      <c r="AJ29" s="50"/>
    </row>
    <row r="30" spans="1:48" ht="30" customHeight="1">
      <c r="A30" s="5"/>
      <c r="B30" s="28"/>
      <c r="C30" s="63"/>
      <c r="D30" s="105" t="s">
        <v>37</v>
      </c>
      <c r="E30" s="106"/>
      <c r="F30" s="106"/>
      <c r="G30" s="106"/>
      <c r="H30" s="106"/>
      <c r="I30" s="106"/>
      <c r="J30" s="107"/>
      <c r="K30" s="38" t="s">
        <v>39</v>
      </c>
      <c r="L30" s="140">
        <v>80</v>
      </c>
      <c r="M30" s="140"/>
      <c r="N30" s="95" t="s">
        <v>40</v>
      </c>
      <c r="O30" s="95"/>
      <c r="P30" s="95"/>
      <c r="Q30" s="95"/>
      <c r="R30" s="95"/>
      <c r="S30" s="95"/>
      <c r="T30" s="96"/>
      <c r="U30" s="90">
        <f>D21*L30</f>
        <v>0</v>
      </c>
      <c r="V30" s="91"/>
      <c r="W30" s="91"/>
      <c r="X30" s="91"/>
      <c r="Y30" s="91"/>
      <c r="Z30" s="91"/>
      <c r="AA30" s="56" t="s">
        <v>22</v>
      </c>
      <c r="AB30" s="54"/>
      <c r="AC30" s="9"/>
      <c r="AD30" s="9"/>
      <c r="AE30" s="9"/>
      <c r="AF30" s="9"/>
      <c r="AG30" s="9"/>
      <c r="AH30" s="9"/>
      <c r="AI30" s="9"/>
      <c r="AJ30" s="53"/>
    </row>
    <row r="31" spans="1:48" ht="30" customHeight="1" thickBot="1">
      <c r="A31" s="5"/>
      <c r="B31" s="28"/>
      <c r="C31" s="4"/>
      <c r="D31" s="105" t="s">
        <v>41</v>
      </c>
      <c r="E31" s="106"/>
      <c r="F31" s="106"/>
      <c r="G31" s="106"/>
      <c r="H31" s="106"/>
      <c r="I31" s="106"/>
      <c r="J31" s="107"/>
      <c r="K31" s="24" t="s">
        <v>42</v>
      </c>
      <c r="L31" s="140">
        <v>100</v>
      </c>
      <c r="M31" s="140"/>
      <c r="N31" s="95" t="s">
        <v>40</v>
      </c>
      <c r="O31" s="95"/>
      <c r="P31" s="95"/>
      <c r="Q31" s="95"/>
      <c r="R31" s="95"/>
      <c r="S31" s="95"/>
      <c r="T31" s="96"/>
      <c r="U31" s="90">
        <f>D21*L31</f>
        <v>0</v>
      </c>
      <c r="V31" s="91"/>
      <c r="W31" s="91"/>
      <c r="X31" s="91"/>
      <c r="Y31" s="91"/>
      <c r="Z31" s="91"/>
      <c r="AA31" s="56" t="s">
        <v>22</v>
      </c>
      <c r="AB31" s="141">
        <f>U29+U30-U31</f>
        <v>0</v>
      </c>
      <c r="AC31" s="142"/>
      <c r="AD31" s="142"/>
      <c r="AE31" s="142"/>
      <c r="AF31" s="142"/>
      <c r="AG31" s="142"/>
      <c r="AH31" s="142"/>
      <c r="AI31" s="142"/>
      <c r="AJ31" s="44" t="s">
        <v>22</v>
      </c>
    </row>
    <row r="32" spans="1:48" ht="30" customHeight="1" thickTop="1">
      <c r="A32" s="5"/>
      <c r="B32" s="28"/>
      <c r="C32" s="98" t="s">
        <v>31</v>
      </c>
      <c r="D32" s="99"/>
      <c r="E32" s="99"/>
      <c r="F32" s="99"/>
      <c r="G32" s="99"/>
      <c r="H32" s="99"/>
      <c r="I32" s="99"/>
      <c r="J32" s="99"/>
      <c r="K32" s="99"/>
      <c r="L32" s="99"/>
      <c r="M32" s="99"/>
      <c r="N32" s="99"/>
      <c r="O32" s="99"/>
      <c r="P32" s="99"/>
      <c r="Q32" s="99"/>
      <c r="R32" s="99"/>
      <c r="S32" s="99"/>
      <c r="T32" s="100"/>
      <c r="U32" s="39"/>
      <c r="V32" s="40"/>
      <c r="W32" s="40"/>
      <c r="X32" s="40"/>
      <c r="Y32" s="40"/>
      <c r="Z32" s="24"/>
      <c r="AA32" s="24"/>
      <c r="AB32" s="122">
        <f>AD4</f>
        <v>20</v>
      </c>
      <c r="AC32" s="122"/>
      <c r="AD32" s="5" t="s">
        <v>5</v>
      </c>
      <c r="AE32" s="5">
        <f>AG4</f>
        <v>0</v>
      </c>
      <c r="AF32" s="5" t="s">
        <v>6</v>
      </c>
      <c r="AG32" s="5">
        <f>AI4</f>
        <v>0</v>
      </c>
      <c r="AH32" s="5" t="s">
        <v>7</v>
      </c>
      <c r="AI32" s="68"/>
      <c r="AJ32" s="41"/>
    </row>
    <row r="33" spans="1:42" ht="17.25" customHeight="1">
      <c r="A33" s="5"/>
      <c r="B33" s="28"/>
      <c r="C33" s="97" t="s">
        <v>27</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row>
    <row r="34" spans="1:42" s="8" customFormat="1" ht="18" customHeight="1">
      <c r="A34" s="7"/>
      <c r="B34" s="43"/>
      <c r="C34" s="87" t="s">
        <v>24</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row>
    <row r="35" spans="1:42" ht="14.25"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P35" s="46"/>
    </row>
    <row r="36" spans="1:42" ht="23.1" customHeight="1">
      <c r="A36" s="5"/>
      <c r="B36" s="86" t="s">
        <v>18</v>
      </c>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42" ht="15" customHeight="1">
      <c r="A37" s="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42" ht="48" customHeight="1">
      <c r="A38" s="5"/>
      <c r="B38" s="2"/>
      <c r="C38" s="2"/>
      <c r="D38" s="83" t="s">
        <v>19</v>
      </c>
      <c r="E38" s="84"/>
      <c r="F38" s="84"/>
      <c r="G38" s="84"/>
      <c r="H38" s="84"/>
      <c r="I38" s="84"/>
      <c r="J38" s="84"/>
      <c r="K38" s="84"/>
      <c r="L38" s="84"/>
      <c r="M38" s="84"/>
      <c r="N38" s="84"/>
      <c r="O38" s="84"/>
      <c r="P38" s="84"/>
      <c r="Q38" s="85"/>
      <c r="R38" s="149">
        <f>AD4</f>
        <v>20</v>
      </c>
      <c r="S38" s="149"/>
      <c r="T38" s="61" t="s">
        <v>5</v>
      </c>
      <c r="U38" s="61">
        <v>4</v>
      </c>
      <c r="V38" s="61" t="s">
        <v>6</v>
      </c>
      <c r="W38" s="61">
        <v>1</v>
      </c>
      <c r="X38" s="61" t="s">
        <v>7</v>
      </c>
      <c r="Y38" s="61"/>
      <c r="Z38" s="51" t="s">
        <v>20</v>
      </c>
      <c r="AA38" s="24"/>
      <c r="AB38" s="149">
        <f>AD4</f>
        <v>20</v>
      </c>
      <c r="AC38" s="149"/>
      <c r="AD38" s="61" t="s">
        <v>5</v>
      </c>
      <c r="AE38" s="61">
        <f>AG4</f>
        <v>0</v>
      </c>
      <c r="AF38" s="61" t="s">
        <v>6</v>
      </c>
      <c r="AG38" s="61">
        <f>AI4</f>
        <v>0</v>
      </c>
      <c r="AH38" s="61" t="s">
        <v>7</v>
      </c>
      <c r="AI38" s="62"/>
      <c r="AJ38" s="2"/>
    </row>
    <row r="39" spans="1:4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20"/>
    </row>
    <row r="40" spans="1:4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row>
    <row r="41" spans="1:4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1:42" ht="19.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row>
    <row r="43" spans="1:4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42"/>
      <c r="AC43" s="5"/>
      <c r="AD43" s="5"/>
      <c r="AE43" s="5"/>
      <c r="AF43" s="5"/>
      <c r="AG43" s="5"/>
      <c r="AH43" s="5"/>
      <c r="AI43" s="5"/>
      <c r="AJ43" s="20"/>
    </row>
    <row r="44" spans="1:4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1:4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row>
    <row r="46" spans="1:4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row>
    <row r="47" spans="1:4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sheetData>
  <mergeCells count="53">
    <mergeCell ref="AB32:AC32"/>
    <mergeCell ref="AB38:AC38"/>
    <mergeCell ref="R38:S38"/>
    <mergeCell ref="AB31:AI31"/>
    <mergeCell ref="AB27:AJ27"/>
    <mergeCell ref="X10:AG10"/>
    <mergeCell ref="X12:AG12"/>
    <mergeCell ref="O10:V10"/>
    <mergeCell ref="P1:AJ1"/>
    <mergeCell ref="D30:J30"/>
    <mergeCell ref="AH16:AJ16"/>
    <mergeCell ref="D21:N24"/>
    <mergeCell ref="B1:L3"/>
    <mergeCell ref="O14:V14"/>
    <mergeCell ref="B18:W18"/>
    <mergeCell ref="AB18:AJ18"/>
    <mergeCell ref="AI13:AJ14"/>
    <mergeCell ref="B4:J4"/>
    <mergeCell ref="AD4:AE4"/>
    <mergeCell ref="N5:W5"/>
    <mergeCell ref="X7:AJ7"/>
    <mergeCell ref="X8:AJ8"/>
    <mergeCell ref="C27:AA28"/>
    <mergeCell ref="C6:J10"/>
    <mergeCell ref="D38:Q38"/>
    <mergeCell ref="B36:AJ36"/>
    <mergeCell ref="C34:AJ34"/>
    <mergeCell ref="U29:Z29"/>
    <mergeCell ref="U30:Z30"/>
    <mergeCell ref="D29:J29"/>
    <mergeCell ref="N29:T29"/>
    <mergeCell ref="C33:AJ33"/>
    <mergeCell ref="C32:T32"/>
    <mergeCell ref="L29:M29"/>
    <mergeCell ref="N30:T30"/>
    <mergeCell ref="L30:M30"/>
    <mergeCell ref="D31:J31"/>
    <mergeCell ref="L31:M31"/>
    <mergeCell ref="N31:T31"/>
    <mergeCell ref="U31:Z31"/>
    <mergeCell ref="D13:F13"/>
    <mergeCell ref="G13:I13"/>
    <mergeCell ref="D14:I16"/>
    <mergeCell ref="X18:AA18"/>
    <mergeCell ref="O13:V13"/>
    <mergeCell ref="O8:V8"/>
    <mergeCell ref="X13:AG14"/>
    <mergeCell ref="O7:V7"/>
    <mergeCell ref="AB16:AC16"/>
    <mergeCell ref="AE16:AF16"/>
    <mergeCell ref="O16:V16"/>
    <mergeCell ref="O12:V12"/>
    <mergeCell ref="X16:AA16"/>
  </mergeCells>
  <phoneticPr fontId="1"/>
  <dataValidations count="1">
    <dataValidation type="list" allowBlank="1" showInputMessage="1" showErrorMessage="1" sqref="X7:AJ7">
      <formula1>$AT$7:$AT$18</formula1>
    </dataValidation>
  </dataValidations>
  <printOptions horizontalCentered="1" verticalCentered="1"/>
  <pageMargins left="0.51" right="0.35000000000000003" top="0.16" bottom="0.2" header="0.24000000000000002" footer="0"/>
  <pageSetup paperSize="9" orientation="portrait" r:id="rId1"/>
  <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単子用</vt:lpstr>
      <vt:lpstr>単子用!Print_Area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Zenkoren</dc:creator>
  <cp:lastModifiedBy>深澤 英仁</cp:lastModifiedBy>
  <cp:lastPrinted>2020-04-20T09:38:02Z</cp:lastPrinted>
  <dcterms:created xsi:type="dcterms:W3CDTF">2012-10-31T08:41:32Z</dcterms:created>
  <dcterms:modified xsi:type="dcterms:W3CDTF">2020-04-21T05:25:52Z</dcterms:modified>
</cp:coreProperties>
</file>